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tiagozamberlan/Downloads/"/>
    </mc:Choice>
  </mc:AlternateContent>
  <xr:revisionPtr revIDLastSave="0" documentId="13_ncr:1_{CEB1AB3F-2C34-2E4E-AF10-23994DCBC7DA}" xr6:coauthVersionLast="47" xr6:coauthVersionMax="47" xr10:uidLastSave="{00000000-0000-0000-0000-000000000000}"/>
  <bookViews>
    <workbookView xWindow="0" yWindow="640" windowWidth="28800" windowHeight="17380" xr2:uid="{00000000-000D-0000-FFFF-FFFF00000000}"/>
  </bookViews>
  <sheets>
    <sheet name="Informações" sheetId="1" r:id="rId1"/>
    <sheet name="Livro Caixa" sheetId="2" r:id="rId2"/>
    <sheet name="Balancete" sheetId="3" r:id="rId3"/>
  </sheets>
  <definedNames>
    <definedName name="_xlnm.Print_Area" localSheetId="2">Balancete!$A$1:$F$37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qWyaMYTOhnW5PFs5iO8BzzzPRBWtoA74yXL+08tu6U="/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E13" i="3"/>
  <c r="D13" i="3"/>
  <c r="E12" i="3"/>
  <c r="D12" i="3"/>
  <c r="E11" i="3"/>
  <c r="D11" i="3"/>
  <c r="E10" i="3"/>
  <c r="D10" i="3"/>
  <c r="E9" i="3"/>
  <c r="D9" i="3"/>
  <c r="C9" i="3"/>
  <c r="B9" i="3"/>
  <c r="E8" i="3"/>
  <c r="D8" i="3"/>
  <c r="C8" i="3"/>
  <c r="B8" i="3"/>
  <c r="E7" i="3"/>
  <c r="D7" i="3"/>
  <c r="C7" i="3"/>
  <c r="B7" i="3"/>
  <c r="E6" i="3"/>
  <c r="D6" i="3"/>
  <c r="C6" i="3"/>
  <c r="B6" i="3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F4" i="2"/>
  <c r="E4" i="2"/>
  <c r="G4" i="2" s="1"/>
  <c r="E14" i="3" l="1"/>
  <c r="C17" i="3" s="1"/>
  <c r="C14" i="3"/>
  <c r="C16" i="3" s="1"/>
  <c r="C18" i="3" s="1"/>
</calcChain>
</file>

<file path=xl/sharedStrings.xml><?xml version="1.0" encoding="utf-8"?>
<sst xmlns="http://schemas.openxmlformats.org/spreadsheetml/2006/main" count="48" uniqueCount="42">
  <si>
    <t>Código</t>
  </si>
  <si>
    <t>Contas</t>
  </si>
  <si>
    <t>Natureza</t>
  </si>
  <si>
    <t>Inscrições Antecipadas</t>
  </si>
  <si>
    <t>RECEITAS</t>
  </si>
  <si>
    <t>Inscrições no Dia</t>
  </si>
  <si>
    <t>Patrocínios</t>
  </si>
  <si>
    <t>Outras Receitas</t>
  </si>
  <si>
    <t>Alimentação e Bebidas</t>
  </si>
  <si>
    <t>DESPESAS</t>
  </si>
  <si>
    <t>Credenciamento</t>
  </si>
  <si>
    <t>Segurança</t>
  </si>
  <si>
    <t>Limpeza</t>
  </si>
  <si>
    <t>Sonorização</t>
  </si>
  <si>
    <t>Festas</t>
  </si>
  <si>
    <t>Premiações</t>
  </si>
  <si>
    <t>Outras Despesas</t>
  </si>
  <si>
    <t>Total Crédito</t>
  </si>
  <si>
    <t>Total Débito</t>
  </si>
  <si>
    <t>Saldo Atual</t>
  </si>
  <si>
    <t>Data</t>
  </si>
  <si>
    <t>Conta</t>
  </si>
  <si>
    <t>Descrição</t>
  </si>
  <si>
    <t xml:space="preserve"> Crédito </t>
  </si>
  <si>
    <t xml:space="preserve"> Débito </t>
  </si>
  <si>
    <t>Saldo</t>
  </si>
  <si>
    <t>Nº</t>
  </si>
  <si>
    <t>BALANCETE GERAL</t>
  </si>
  <si>
    <t>Total</t>
  </si>
  <si>
    <t>TOTAL RECEITAS</t>
  </si>
  <si>
    <t>TOTAL DESPESAS</t>
  </si>
  <si>
    <t>SALDO TOTAL</t>
  </si>
  <si>
    <t>Coordenador Geral do Evento</t>
  </si>
  <si>
    <t>Tesoureira Geral do Evento</t>
  </si>
  <si>
    <t>CLEO .....</t>
  </si>
  <si>
    <t>Presidente do LEO Clube .......</t>
  </si>
  <si>
    <t>CLEO .........</t>
  </si>
  <si>
    <t>CL .......</t>
  </si>
  <si>
    <t>Presidente do Lions Clube .......</t>
  </si>
  <si>
    <t>Conselheiro LEO</t>
  </si>
  <si>
    <t>cidade, data.</t>
  </si>
  <si>
    <t>O Evento ........... do Distrito LEO LD-4, realizado pelo LEO Clube ........, do Distrito LEO LD-4, ocorrido na cidade de ........., nos dias .. e .. de [mês] de [ano], obteve lucro de 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</si>
</sst>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color rgb="FF262626"/>
      <name val="Calibri"/>
      <family val="2"/>
    </font>
    <font>
      <b/>
      <sz val="11"/>
      <color theme="1"/>
      <name val="Calibri"/>
      <family val="2"/>
    </font>
    <font>
      <b/>
      <sz val="10"/>
      <color rgb="FF262626"/>
      <name val="Calibri"/>
      <family val="2"/>
    </font>
    <font>
      <sz val="10"/>
      <color rgb="FF262626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  <family val="2"/>
    </font>
    <font>
      <u/>
      <sz val="11"/>
      <color theme="10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96B53"/>
        <bgColor rgb="FFFFC25E"/>
      </patternFill>
    </fill>
    <fill>
      <patternFill patternType="solid">
        <fgColor rgb="FF296B53"/>
        <bgColor indexed="64"/>
      </patternFill>
    </fill>
    <fill>
      <patternFill patternType="solid">
        <fgColor rgb="FF4BAA7D"/>
        <bgColor rgb="FF48DCB1"/>
      </patternFill>
    </fill>
    <fill>
      <patternFill patternType="solid">
        <fgColor rgb="FF4BAA7D"/>
        <bgColor indexed="64"/>
      </patternFill>
    </fill>
    <fill>
      <patternFill patternType="solid">
        <fgColor rgb="FFFF9B00"/>
        <bgColor rgb="FFEF767A"/>
      </patternFill>
    </fill>
    <fill>
      <patternFill patternType="solid">
        <fgColor rgb="FFFF9B00"/>
        <bgColor indexed="64"/>
      </patternFill>
    </fill>
    <fill>
      <patternFill patternType="solid">
        <fgColor theme="0" tint="-0.14999847407452621"/>
        <bgColor rgb="FFFFC25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AA7D"/>
        <bgColor rgb="FFFFC25E"/>
      </patternFill>
    </fill>
    <fill>
      <patternFill patternType="solid">
        <fgColor rgb="FFFF9B00"/>
        <bgColor rgb="FFFFC25E"/>
      </patternFill>
    </fill>
    <fill>
      <patternFill patternType="solid">
        <fgColor theme="0" tint="-0.34998626667073579"/>
        <bgColor rgb="FFFFC25E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5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1" fontId="3" fillId="3" borderId="9" xfId="0" applyNumberFormat="1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4" fontId="3" fillId="3" borderId="9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14" fontId="1" fillId="0" borderId="0" xfId="0" applyNumberFormat="1" applyFont="1"/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6" xfId="0" applyFont="1" applyFill="1" applyBorder="1"/>
    <xf numFmtId="14" fontId="8" fillId="2" borderId="2" xfId="0" applyNumberFormat="1" applyFont="1" applyFill="1" applyBorder="1" applyAlignment="1">
      <alignment horizontal="left" vertical="center"/>
    </xf>
    <xf numFmtId="164" fontId="8" fillId="2" borderId="19" xfId="0" applyNumberFormat="1" applyFont="1" applyFill="1" applyBorder="1" applyAlignment="1">
      <alignment vertical="center"/>
    </xf>
    <xf numFmtId="164" fontId="8" fillId="2" borderId="20" xfId="0" applyNumberFormat="1" applyFont="1" applyFill="1" applyBorder="1" applyAlignment="1">
      <alignment vertical="center"/>
    </xf>
    <xf numFmtId="164" fontId="8" fillId="2" borderId="21" xfId="0" applyNumberFormat="1" applyFont="1" applyFill="1" applyBorder="1" applyAlignment="1">
      <alignment vertical="center"/>
    </xf>
    <xf numFmtId="0" fontId="3" fillId="2" borderId="15" xfId="0" applyFont="1" applyFill="1" applyBorder="1"/>
    <xf numFmtId="0" fontId="17" fillId="0" borderId="9" xfId="0" applyFont="1" applyBorder="1" applyAlignment="1">
      <alignment horizontal="center" vertical="center"/>
    </xf>
    <xf numFmtId="0" fontId="18" fillId="0" borderId="9" xfId="1" applyFill="1" applyBorder="1" applyAlignment="1">
      <alignment horizontal="center" vertical="center"/>
    </xf>
    <xf numFmtId="0" fontId="0" fillId="0" borderId="21" xfId="0" applyBorder="1"/>
    <xf numFmtId="0" fontId="3" fillId="2" borderId="6" xfId="0" applyFont="1" applyFill="1" applyBorder="1" applyAlignment="1">
      <alignment horizontal="left" vertical="top" wrapText="1"/>
    </xf>
    <xf numFmtId="0" fontId="4" fillId="0" borderId="7" xfId="0" applyFont="1" applyBorder="1"/>
    <xf numFmtId="0" fontId="4" fillId="0" borderId="8" xfId="0" applyFont="1" applyBorder="1"/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12" fillId="2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14" fillId="0" borderId="0" xfId="0" applyFont="1" applyAlignment="1">
      <alignment horizontal="center" vertical="center" wrapText="1"/>
    </xf>
    <xf numFmtId="0" fontId="0" fillId="0" borderId="0" xfId="0"/>
    <xf numFmtId="0" fontId="13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16" fillId="0" borderId="8" xfId="0" applyFont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center"/>
    </xf>
    <xf numFmtId="0" fontId="4" fillId="5" borderId="17" xfId="0" applyFont="1" applyFill="1" applyBorder="1"/>
    <xf numFmtId="0" fontId="4" fillId="5" borderId="18" xfId="0" applyFont="1" applyFill="1" applyBorder="1"/>
    <xf numFmtId="1" fontId="19" fillId="6" borderId="2" xfId="0" applyNumberFormat="1" applyFont="1" applyFill="1" applyBorder="1" applyAlignment="1">
      <alignment horizontal="center" vertical="center"/>
    </xf>
    <xf numFmtId="14" fontId="19" fillId="6" borderId="2" xfId="0" applyNumberFormat="1" applyFont="1" applyFill="1" applyBorder="1" applyAlignment="1">
      <alignment horizontal="left" vertical="center"/>
    </xf>
    <xf numFmtId="14" fontId="20" fillId="6" borderId="3" xfId="0" applyNumberFormat="1" applyFont="1" applyFill="1" applyBorder="1" applyAlignment="1">
      <alignment horizontal="center" vertical="center"/>
    </xf>
    <xf numFmtId="0" fontId="21" fillId="7" borderId="4" xfId="0" applyFont="1" applyFill="1" applyBorder="1"/>
    <xf numFmtId="0" fontId="21" fillId="7" borderId="5" xfId="0" applyFont="1" applyFill="1" applyBorder="1"/>
    <xf numFmtId="1" fontId="19" fillId="8" borderId="2" xfId="0" applyNumberFormat="1" applyFont="1" applyFill="1" applyBorder="1" applyAlignment="1">
      <alignment horizontal="center" vertical="center"/>
    </xf>
    <xf numFmtId="14" fontId="19" fillId="8" borderId="2" xfId="0" applyNumberFormat="1" applyFont="1" applyFill="1" applyBorder="1" applyAlignment="1">
      <alignment horizontal="left" vertical="center"/>
    </xf>
    <xf numFmtId="14" fontId="20" fillId="8" borderId="3" xfId="0" applyNumberFormat="1" applyFont="1" applyFill="1" applyBorder="1" applyAlignment="1">
      <alignment horizontal="center" vertical="center"/>
    </xf>
    <xf numFmtId="0" fontId="21" fillId="9" borderId="4" xfId="0" applyFont="1" applyFill="1" applyBorder="1"/>
    <xf numFmtId="0" fontId="21" fillId="9" borderId="5" xfId="0" applyFont="1" applyFill="1" applyBorder="1"/>
    <xf numFmtId="0" fontId="20" fillId="4" borderId="2" xfId="0" applyFont="1" applyFill="1" applyBorder="1" applyAlignment="1">
      <alignment horizontal="center" vertical="center"/>
    </xf>
    <xf numFmtId="164" fontId="6" fillId="10" borderId="6" xfId="0" applyNumberFormat="1" applyFont="1" applyFill="1" applyBorder="1" applyAlignment="1">
      <alignment horizontal="center" vertical="center"/>
    </xf>
    <xf numFmtId="0" fontId="4" fillId="11" borderId="8" xfId="0" applyFont="1" applyFill="1" applyBorder="1"/>
    <xf numFmtId="164" fontId="2" fillId="10" borderId="1" xfId="0" applyNumberFormat="1" applyFont="1" applyFill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164" fontId="21" fillId="8" borderId="1" xfId="0" applyNumberFormat="1" applyFont="1" applyFill="1" applyBorder="1" applyAlignment="1">
      <alignment horizontal="center" vertical="center"/>
    </xf>
    <xf numFmtId="164" fontId="19" fillId="6" borderId="1" xfId="0" applyNumberFormat="1" applyFont="1" applyFill="1" applyBorder="1" applyAlignment="1">
      <alignment horizontal="center" vertical="center"/>
    </xf>
    <xf numFmtId="164" fontId="19" fillId="8" borderId="1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4" fillId="7" borderId="18" xfId="0" applyFont="1" applyFill="1" applyBorder="1"/>
    <xf numFmtId="0" fontId="2" fillId="8" borderId="16" xfId="0" applyFont="1" applyFill="1" applyBorder="1" applyAlignment="1">
      <alignment horizontal="center" vertical="center"/>
    </xf>
    <xf numFmtId="0" fontId="4" fillId="9" borderId="18" xfId="0" applyFont="1" applyFill="1" applyBorder="1"/>
    <xf numFmtId="0" fontId="2" fillId="10" borderId="5" xfId="0" applyFont="1" applyFill="1" applyBorder="1" applyAlignment="1">
      <alignment horizontal="left" vertical="center"/>
    </xf>
    <xf numFmtId="164" fontId="2" fillId="10" borderId="2" xfId="0" applyNumberFormat="1" applyFont="1" applyFill="1" applyBorder="1" applyAlignment="1">
      <alignment vertical="center"/>
    </xf>
    <xf numFmtId="0" fontId="2" fillId="10" borderId="2" xfId="0" applyFont="1" applyFill="1" applyBorder="1" applyAlignment="1">
      <alignment horizontal="left" vertical="center"/>
    </xf>
    <xf numFmtId="164" fontId="2" fillId="10" borderId="22" xfId="0" applyNumberFormat="1" applyFont="1" applyFill="1" applyBorder="1" applyAlignment="1">
      <alignment vertical="center"/>
    </xf>
    <xf numFmtId="0" fontId="2" fillId="12" borderId="23" xfId="0" applyFont="1" applyFill="1" applyBorder="1" applyAlignment="1">
      <alignment horizontal="left" vertical="center"/>
    </xf>
    <xf numFmtId="164" fontId="2" fillId="12" borderId="2" xfId="0" applyNumberFormat="1" applyFont="1" applyFill="1" applyBorder="1" applyAlignment="1">
      <alignment horizontal="center" vertical="center"/>
    </xf>
    <xf numFmtId="0" fontId="2" fillId="13" borderId="23" xfId="0" applyFont="1" applyFill="1" applyBorder="1" applyAlignment="1">
      <alignment horizontal="left" vertical="center"/>
    </xf>
    <xf numFmtId="164" fontId="2" fillId="13" borderId="2" xfId="0" applyNumberFormat="1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left" vertical="center"/>
    </xf>
    <xf numFmtId="164" fontId="2" fillId="14" borderId="2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9B00"/>
      <color rgb="FF4BAA7D"/>
      <color rgb="FF296B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228600</xdr:rowOff>
    </xdr:from>
    <xdr:ext cx="3914775" cy="4000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180975</xdr:colOff>
      <xdr:row>0</xdr:row>
      <xdr:rowOff>209550</xdr:rowOff>
    </xdr:from>
    <xdr:ext cx="7543800" cy="36385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182881</xdr:rowOff>
    </xdr:from>
    <xdr:to>
      <xdr:col>1</xdr:col>
      <xdr:colOff>442943</xdr:colOff>
      <xdr:row>0</xdr:row>
      <xdr:rowOff>701041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228C9F-E97E-3747-B70B-DF2FC1EA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" y="182881"/>
          <a:ext cx="524223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104775</xdr:rowOff>
    </xdr:from>
    <xdr:ext cx="7972425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93125" y="3437100"/>
          <a:ext cx="7905750" cy="685800"/>
        </a:xfrm>
        <a:prstGeom prst="rect">
          <a:avLst/>
        </a:prstGeom>
        <a:solidFill>
          <a:srgbClr val="296B53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Os comprovantes fiscais deverão ser acrescentados neste mesmo arquivo Excel, então, crie uma pasta </a:t>
          </a:r>
          <a:r>
            <a:rPr lang="en-US" sz="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Comprovantes </a:t>
          </a:r>
          <a:r>
            <a:rPr lang="en-US" sz="9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em seu computador e nela anexe os comprovantes e seus respectivos números (1, 2,...) . Em </a:t>
          </a:r>
          <a:r>
            <a:rPr lang="en-US" sz="9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Nº, </a:t>
          </a:r>
          <a:r>
            <a:rPr lang="en-US" sz="9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clique com o botão direito sobre o número e selecione </a:t>
          </a:r>
          <a:r>
            <a:rPr lang="en-US" sz="9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Hiperlink</a:t>
          </a:r>
          <a:r>
            <a:rPr lang="en-US" sz="9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Após adicionar os hiperlinks, não mude mais o local, o nome da pasta ou o nome dos comprovantes, pois dará erro. Para enviar o Relatório de Evento, você deverá zipar o arquivo Excel + pasta de comprovantes e então enviar.</a:t>
          </a:r>
          <a:endParaRPr sz="1400"/>
        </a:p>
      </xdr:txBody>
    </xdr:sp>
    <xdr:clientData fLocksWithSheet="0"/>
  </xdr:oneCellAnchor>
  <xdr:oneCellAnchor>
    <xdr:from>
      <xdr:col>0</xdr:col>
      <xdr:colOff>438150</xdr:colOff>
      <xdr:row>0</xdr:row>
      <xdr:rowOff>76200</xdr:rowOff>
    </xdr:from>
    <xdr:ext cx="11115675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376296</xdr:colOff>
      <xdr:row>0</xdr:row>
      <xdr:rowOff>15679</xdr:rowOff>
    </xdr:from>
    <xdr:to>
      <xdr:col>2</xdr:col>
      <xdr:colOff>109753</xdr:colOff>
      <xdr:row>1</xdr:row>
      <xdr:rowOff>79929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409C0F2-A546-B049-92D0-B8E798D3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96" y="15679"/>
          <a:ext cx="1222963" cy="12088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85725</xdr:rowOff>
    </xdr:from>
    <xdr:ext cx="6496050" cy="6572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403383</xdr:colOff>
      <xdr:row>1</xdr:row>
      <xdr:rowOff>53272</xdr:rowOff>
    </xdr:from>
    <xdr:to>
      <xdr:col>1</xdr:col>
      <xdr:colOff>676331</xdr:colOff>
      <xdr:row>2</xdr:row>
      <xdr:rowOff>53615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E01852-A008-2D4A-F8C8-3A5395B8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383" y="233627"/>
          <a:ext cx="731350" cy="721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34" workbookViewId="0">
      <selection activeCell="D21" sqref="D21"/>
    </sheetView>
  </sheetViews>
  <sheetFormatPr baseColWidth="10" defaultColWidth="14.5" defaultRowHeight="15" customHeight="1" x14ac:dyDescent="0.2"/>
  <cols>
    <col min="1" max="1" width="3.5" customWidth="1"/>
    <col min="2" max="2" width="12.6640625" customWidth="1"/>
    <col min="3" max="3" width="32.83203125" customWidth="1"/>
    <col min="4" max="4" width="13.5" customWidth="1"/>
    <col min="5" max="5" width="23.1640625" customWidth="1"/>
    <col min="6" max="6" width="9.1640625" customWidth="1"/>
    <col min="7" max="7" width="7.5" customWidth="1"/>
    <col min="8" max="26" width="8.6640625" customWidth="1"/>
  </cols>
  <sheetData>
    <row r="1" spans="1:26" ht="6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2">
      <c r="B2" s="66" t="s">
        <v>0</v>
      </c>
      <c r="C2" s="66" t="s">
        <v>1</v>
      </c>
      <c r="D2" s="66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6" ht="14.25" customHeight="1" x14ac:dyDescent="0.2">
      <c r="B3" s="2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6" ht="15.75" customHeight="1" x14ac:dyDescent="0.2">
      <c r="B4" s="56">
        <v>1</v>
      </c>
      <c r="C4" s="57" t="s">
        <v>3</v>
      </c>
      <c r="D4" s="58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6" ht="15.75" customHeight="1" x14ac:dyDescent="0.2">
      <c r="B5" s="56">
        <v>2</v>
      </c>
      <c r="C5" s="57" t="s">
        <v>5</v>
      </c>
      <c r="D5" s="5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6" ht="15.75" customHeight="1" x14ac:dyDescent="0.2">
      <c r="B6" s="56">
        <v>3</v>
      </c>
      <c r="C6" s="57" t="s">
        <v>6</v>
      </c>
      <c r="D6" s="5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6" ht="15.75" customHeight="1" x14ac:dyDescent="0.2">
      <c r="B7" s="56">
        <v>4</v>
      </c>
      <c r="C7" s="57" t="s">
        <v>7</v>
      </c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5.75" customHeight="1" x14ac:dyDescent="0.2">
      <c r="B8" s="61">
        <v>5</v>
      </c>
      <c r="C8" s="62" t="s">
        <v>8</v>
      </c>
      <c r="D8" s="63" t="s">
        <v>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B9" s="61">
        <v>6</v>
      </c>
      <c r="C9" s="62" t="s">
        <v>10</v>
      </c>
      <c r="D9" s="6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B10" s="61">
        <v>7</v>
      </c>
      <c r="C10" s="62" t="s">
        <v>11</v>
      </c>
      <c r="D10" s="6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B11" s="61">
        <v>8</v>
      </c>
      <c r="C11" s="62" t="s">
        <v>12</v>
      </c>
      <c r="D11" s="6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B12" s="61">
        <v>9</v>
      </c>
      <c r="C12" s="62" t="s">
        <v>13</v>
      </c>
      <c r="D12" s="6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B13" s="61">
        <v>10</v>
      </c>
      <c r="C13" s="62" t="s">
        <v>14</v>
      </c>
      <c r="D13" s="6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B14" s="61">
        <v>11</v>
      </c>
      <c r="C14" s="62" t="s">
        <v>15</v>
      </c>
      <c r="D14" s="6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B15" s="61">
        <v>12</v>
      </c>
      <c r="C15" s="62" t="s">
        <v>16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4.25" customHeight="1" x14ac:dyDescent="0.2"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14.25" customHeight="1" x14ac:dyDescent="0.2"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14.25" customHeight="1" x14ac:dyDescent="0.2"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4.25" customHeight="1" x14ac:dyDescent="0.2"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14.2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4.2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4.2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4.2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4.2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4.2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4.2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4.2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4.2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4.2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4.2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14.2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2" ht="14.2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ht="14.2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ht="14.2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ht="14.2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ht="14.2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4.2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ht="14.2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ht="14.2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ht="14.2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ht="14.2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ht="14.2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4.25" customHeight="1" x14ac:dyDescent="0.2"/>
    <row r="44" spans="2:22" ht="14.25" customHeight="1" x14ac:dyDescent="0.2"/>
    <row r="45" spans="2:22" ht="14.25" customHeight="1" x14ac:dyDescent="0.2"/>
    <row r="46" spans="2:22" ht="14.25" customHeight="1" x14ac:dyDescent="0.2"/>
    <row r="47" spans="2:22" ht="14.25" customHeight="1" x14ac:dyDescent="0.2"/>
    <row r="48" spans="2:2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4:D7"/>
    <mergeCell ref="D8:D15"/>
  </mergeCells>
  <pageMargins left="0.51181102362204722" right="0.51181102362204722" top="0.78740157480314965" bottom="0.78740157480314965" header="0" footer="0"/>
  <pageSetup paperSize="9" orientation="landscape"/>
  <colBreaks count="1" manualBreakCount="1">
    <brk id="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25"/>
  <sheetViews>
    <sheetView zoomScale="117" workbookViewId="0">
      <selection activeCell="D9" sqref="D9"/>
    </sheetView>
  </sheetViews>
  <sheetFormatPr baseColWidth="10" defaultColWidth="14.5" defaultRowHeight="15" customHeight="1" x14ac:dyDescent="0.2"/>
  <cols>
    <col min="1" max="1" width="12" customWidth="1"/>
    <col min="2" max="2" width="7.6640625" customWidth="1"/>
    <col min="3" max="3" width="32.83203125" customWidth="1"/>
    <col min="4" max="4" width="78.5" customWidth="1"/>
    <col min="5" max="7" width="15.33203125" customWidth="1"/>
    <col min="8" max="8" width="9.1640625" customWidth="1"/>
    <col min="9" max="9" width="11" customWidth="1"/>
    <col min="10" max="12" width="8.6640625" customWidth="1"/>
    <col min="13" max="13" width="81.83203125" customWidth="1"/>
    <col min="14" max="26" width="8.6640625" customWidth="1"/>
  </cols>
  <sheetData>
    <row r="1" spans="1:26" ht="90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">
      <c r="A3" s="39"/>
      <c r="B3" s="40"/>
      <c r="C3" s="40"/>
      <c r="D3" s="41"/>
      <c r="E3" s="4" t="s">
        <v>17</v>
      </c>
      <c r="F3" s="4" t="s">
        <v>18</v>
      </c>
      <c r="G3" s="42" t="s">
        <v>19</v>
      </c>
      <c r="H3" s="43"/>
      <c r="I3" s="1"/>
      <c r="J3" s="1"/>
      <c r="K3" s="1"/>
      <c r="L3" s="1"/>
      <c r="M3" s="1"/>
    </row>
    <row r="4" spans="1:26" ht="29.25" customHeight="1" x14ac:dyDescent="0.2">
      <c r="A4" s="5"/>
      <c r="B4" s="5"/>
      <c r="C4" s="5"/>
      <c r="D4" s="5"/>
      <c r="E4" s="70">
        <f t="shared" ref="E4:F4" si="0">SUM(E6:E2270)</f>
        <v>0</v>
      </c>
      <c r="F4" s="71">
        <f t="shared" si="0"/>
        <v>0</v>
      </c>
      <c r="G4" s="67">
        <f>E4-F4</f>
        <v>0</v>
      </c>
      <c r="H4" s="68"/>
      <c r="I4" s="1"/>
      <c r="J4" s="1"/>
      <c r="K4" s="1"/>
      <c r="L4" s="1"/>
      <c r="M4" s="1"/>
    </row>
    <row r="5" spans="1:26" ht="23.25" customHeight="1" x14ac:dyDescent="0.2">
      <c r="A5" s="6" t="s">
        <v>20</v>
      </c>
      <c r="B5" s="6" t="s">
        <v>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1"/>
      <c r="J5" s="1"/>
      <c r="K5" s="1"/>
      <c r="L5" s="1"/>
      <c r="M5" s="1"/>
    </row>
    <row r="6" spans="1:26" ht="18" customHeight="1" x14ac:dyDescent="0.2">
      <c r="A6" s="7"/>
      <c r="B6" s="8"/>
      <c r="C6" s="9" t="e">
        <f>VLOOKUP(B6,Informações!$B$4:$C$15,2,0)</f>
        <v>#N/A</v>
      </c>
      <c r="D6" s="10"/>
      <c r="E6" s="72">
        <v>0</v>
      </c>
      <c r="F6" s="73">
        <v>0</v>
      </c>
      <c r="G6" s="69">
        <f>E6-F6</f>
        <v>0</v>
      </c>
      <c r="H6" s="37"/>
      <c r="I6" s="11"/>
      <c r="J6" s="12"/>
      <c r="K6" s="12"/>
      <c r="L6" s="12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8" customHeight="1" x14ac:dyDescent="0.2">
      <c r="A7" s="7"/>
      <c r="B7" s="8"/>
      <c r="C7" s="9" t="e">
        <f>VLOOKUP(B7,Informações!$B$4:$C$15,2,0)</f>
        <v>#N/A</v>
      </c>
      <c r="D7" s="10"/>
      <c r="E7" s="72">
        <v>0</v>
      </c>
      <c r="F7" s="73">
        <v>0</v>
      </c>
      <c r="G7" s="69">
        <f t="shared" ref="G7:G261" si="1">G6+E7-F7</f>
        <v>0</v>
      </c>
      <c r="H7" s="37"/>
      <c r="I7" s="11"/>
      <c r="J7" s="12"/>
      <c r="K7" s="12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8" customHeight="1" x14ac:dyDescent="0.2">
      <c r="A8" s="7"/>
      <c r="B8" s="8"/>
      <c r="C8" s="9" t="e">
        <f>VLOOKUP(B8,Informações!$B$4:$C$15,2,0)</f>
        <v>#N/A</v>
      </c>
      <c r="D8" s="10"/>
      <c r="E8" s="72">
        <v>0</v>
      </c>
      <c r="F8" s="73">
        <v>0</v>
      </c>
      <c r="G8" s="69">
        <f t="shared" si="1"/>
        <v>0</v>
      </c>
      <c r="H8" s="37"/>
      <c r="I8" s="11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8" customHeight="1" x14ac:dyDescent="0.2">
      <c r="A9" s="7"/>
      <c r="B9" s="8"/>
      <c r="C9" s="9" t="e">
        <f>VLOOKUP(B9,Informações!$B$4:$C$15,2,0)</f>
        <v>#N/A</v>
      </c>
      <c r="D9" s="10"/>
      <c r="E9" s="72">
        <v>0</v>
      </c>
      <c r="F9" s="73">
        <v>0</v>
      </c>
      <c r="G9" s="69">
        <f t="shared" si="1"/>
        <v>0</v>
      </c>
      <c r="H9" s="37"/>
      <c r="I9" s="11"/>
      <c r="J9" s="12"/>
      <c r="K9" s="12"/>
      <c r="L9" s="12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8" customHeight="1" x14ac:dyDescent="0.2">
      <c r="A10" s="7"/>
      <c r="B10" s="8"/>
      <c r="C10" s="9" t="e">
        <f>VLOOKUP(B10,Informações!$B$4:$C$15,2,0)</f>
        <v>#N/A</v>
      </c>
      <c r="D10" s="10"/>
      <c r="E10" s="72">
        <v>0</v>
      </c>
      <c r="F10" s="73">
        <v>0</v>
      </c>
      <c r="G10" s="69">
        <f t="shared" si="1"/>
        <v>0</v>
      </c>
      <c r="H10" s="37"/>
      <c r="I10" s="11"/>
      <c r="J10" s="12"/>
      <c r="K10" s="12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" customHeight="1" x14ac:dyDescent="0.2">
      <c r="A11" s="7"/>
      <c r="B11" s="8"/>
      <c r="C11" s="9" t="e">
        <f>VLOOKUP(B11,Informações!$B$4:$C$15,2,0)</f>
        <v>#N/A</v>
      </c>
      <c r="D11" s="10"/>
      <c r="E11" s="72">
        <v>0</v>
      </c>
      <c r="F11" s="73">
        <v>0</v>
      </c>
      <c r="G11" s="69">
        <f t="shared" si="1"/>
        <v>0</v>
      </c>
      <c r="H11" s="37"/>
      <c r="I11" s="11"/>
      <c r="J11" s="12"/>
      <c r="K11" s="12"/>
      <c r="L11" s="12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" customHeight="1" x14ac:dyDescent="0.2">
      <c r="A12" s="7"/>
      <c r="B12" s="8"/>
      <c r="C12" s="9" t="e">
        <f>VLOOKUP(B12,Informações!$B$4:$C$15,2,0)</f>
        <v>#N/A</v>
      </c>
      <c r="D12" s="10"/>
      <c r="E12" s="72">
        <v>0</v>
      </c>
      <c r="F12" s="73">
        <v>0</v>
      </c>
      <c r="G12" s="69">
        <f t="shared" si="1"/>
        <v>0</v>
      </c>
      <c r="H12" s="37"/>
      <c r="I12" s="11"/>
      <c r="J12" s="12"/>
      <c r="K12" s="12"/>
      <c r="L12" s="12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" customHeight="1" x14ac:dyDescent="0.2">
      <c r="A13" s="7"/>
      <c r="B13" s="8"/>
      <c r="C13" s="9" t="e">
        <f>VLOOKUP(B13,Informações!$B$4:$C$15,2,0)</f>
        <v>#N/A</v>
      </c>
      <c r="D13" s="10"/>
      <c r="E13" s="72">
        <v>0</v>
      </c>
      <c r="F13" s="73">
        <v>0</v>
      </c>
      <c r="G13" s="69">
        <f t="shared" si="1"/>
        <v>0</v>
      </c>
      <c r="H13" s="37"/>
      <c r="I13" s="11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8" customHeight="1" x14ac:dyDescent="0.2">
      <c r="A14" s="7"/>
      <c r="B14" s="8"/>
      <c r="C14" s="9" t="e">
        <f>VLOOKUP(B14,Informações!$B$4:$C$15,2,0)</f>
        <v>#N/A</v>
      </c>
      <c r="D14" s="10"/>
      <c r="E14" s="72">
        <v>0</v>
      </c>
      <c r="F14" s="73">
        <v>0</v>
      </c>
      <c r="G14" s="69">
        <f t="shared" si="1"/>
        <v>0</v>
      </c>
      <c r="H14" s="37"/>
      <c r="I14" s="11"/>
      <c r="J14" s="12"/>
      <c r="K14" s="12"/>
      <c r="L14" s="12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" customHeight="1" x14ac:dyDescent="0.2">
      <c r="A15" s="7"/>
      <c r="B15" s="8"/>
      <c r="C15" s="9" t="e">
        <f>VLOOKUP(B15,Informações!$B$4:$C$15,2,0)</f>
        <v>#N/A</v>
      </c>
      <c r="D15" s="10"/>
      <c r="E15" s="72">
        <v>0</v>
      </c>
      <c r="F15" s="73">
        <v>0</v>
      </c>
      <c r="G15" s="69">
        <f t="shared" si="1"/>
        <v>0</v>
      </c>
      <c r="H15" s="37"/>
      <c r="I15" s="11"/>
      <c r="J15" s="12"/>
      <c r="K15" s="12"/>
      <c r="L15" s="12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" customHeight="1" x14ac:dyDescent="0.2">
      <c r="A16" s="7"/>
      <c r="B16" s="8"/>
      <c r="C16" s="9" t="e">
        <f>VLOOKUP(B16,Informações!$B$4:$C$15,2,0)</f>
        <v>#N/A</v>
      </c>
      <c r="D16" s="10"/>
      <c r="E16" s="72">
        <v>0</v>
      </c>
      <c r="F16" s="73">
        <v>0</v>
      </c>
      <c r="G16" s="69">
        <f t="shared" si="1"/>
        <v>0</v>
      </c>
      <c r="H16" s="37"/>
      <c r="I16" s="11"/>
      <c r="J16" s="12"/>
      <c r="K16" s="12"/>
      <c r="L16" s="12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" customHeight="1" x14ac:dyDescent="0.2">
      <c r="A17" s="7"/>
      <c r="B17" s="8"/>
      <c r="C17" s="9" t="e">
        <f>VLOOKUP(B17,Informações!$B$4:$C$15,2,0)</f>
        <v>#N/A</v>
      </c>
      <c r="D17" s="10"/>
      <c r="E17" s="72">
        <v>0</v>
      </c>
      <c r="F17" s="73">
        <v>0</v>
      </c>
      <c r="G17" s="69">
        <f t="shared" si="1"/>
        <v>0</v>
      </c>
      <c r="H17" s="37"/>
      <c r="I17" s="11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.75" customHeight="1" x14ac:dyDescent="0.2">
      <c r="A18" s="7"/>
      <c r="B18" s="8"/>
      <c r="C18" s="9" t="e">
        <f>VLOOKUP(B18,Informações!$B$4:$C$15,2,0)</f>
        <v>#N/A</v>
      </c>
      <c r="D18" s="10"/>
      <c r="E18" s="72">
        <v>0</v>
      </c>
      <c r="F18" s="73">
        <v>0</v>
      </c>
      <c r="G18" s="69">
        <f t="shared" si="1"/>
        <v>0</v>
      </c>
      <c r="H18" s="37"/>
      <c r="I18" s="11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" customHeight="1" x14ac:dyDescent="0.2">
      <c r="A19" s="7"/>
      <c r="B19" s="8"/>
      <c r="C19" s="9" t="e">
        <f>VLOOKUP(B19,Informações!$B$4:$C$15,2,0)</f>
        <v>#N/A</v>
      </c>
      <c r="D19" s="10"/>
      <c r="E19" s="72">
        <v>0</v>
      </c>
      <c r="F19" s="73">
        <v>0</v>
      </c>
      <c r="G19" s="69">
        <f t="shared" si="1"/>
        <v>0</v>
      </c>
      <c r="H19" s="37"/>
      <c r="I19" s="11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">
      <c r="A20" s="7"/>
      <c r="B20" s="8"/>
      <c r="C20" s="9" t="e">
        <f>VLOOKUP(B20,Informações!$B$4:$C$15,2,0)</f>
        <v>#N/A</v>
      </c>
      <c r="D20" s="10"/>
      <c r="E20" s="72">
        <v>0</v>
      </c>
      <c r="F20" s="73">
        <v>0</v>
      </c>
      <c r="G20" s="69">
        <f t="shared" si="1"/>
        <v>0</v>
      </c>
      <c r="H20" s="37"/>
      <c r="I20" s="11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" customHeight="1" x14ac:dyDescent="0.2">
      <c r="A21" s="7"/>
      <c r="B21" s="8"/>
      <c r="C21" s="9" t="e">
        <f>VLOOKUP(B21,Informações!$B$4:$C$15,2,0)</f>
        <v>#N/A</v>
      </c>
      <c r="D21" s="10"/>
      <c r="E21" s="72">
        <v>0</v>
      </c>
      <c r="F21" s="73">
        <v>0</v>
      </c>
      <c r="G21" s="69">
        <f t="shared" si="1"/>
        <v>0</v>
      </c>
      <c r="H21" s="37"/>
      <c r="I21" s="11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customHeight="1" x14ac:dyDescent="0.2">
      <c r="A22" s="7"/>
      <c r="B22" s="8"/>
      <c r="C22" s="9" t="e">
        <f>VLOOKUP(B22,Informações!$B$4:$C$15,2,0)</f>
        <v>#N/A</v>
      </c>
      <c r="D22" s="10"/>
      <c r="E22" s="72">
        <v>0</v>
      </c>
      <c r="F22" s="73">
        <v>0</v>
      </c>
      <c r="G22" s="69">
        <f t="shared" si="1"/>
        <v>0</v>
      </c>
      <c r="H22" s="37"/>
      <c r="I22" s="11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" customHeight="1" x14ac:dyDescent="0.2">
      <c r="A23" s="7"/>
      <c r="B23" s="8"/>
      <c r="C23" s="9" t="e">
        <f>VLOOKUP(B23,Informações!$B$4:$C$15,2,0)</f>
        <v>#N/A</v>
      </c>
      <c r="D23" s="10"/>
      <c r="E23" s="72">
        <v>0</v>
      </c>
      <c r="F23" s="73">
        <v>0</v>
      </c>
      <c r="G23" s="69">
        <f t="shared" si="1"/>
        <v>0</v>
      </c>
      <c r="H23" s="37"/>
      <c r="I23" s="11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" customHeight="1" x14ac:dyDescent="0.2">
      <c r="A24" s="7"/>
      <c r="B24" s="8"/>
      <c r="C24" s="9" t="e">
        <f>VLOOKUP(B24,Informações!$B$4:$C$15,2,0)</f>
        <v>#N/A</v>
      </c>
      <c r="D24" s="10"/>
      <c r="E24" s="72">
        <v>0</v>
      </c>
      <c r="F24" s="73">
        <v>0</v>
      </c>
      <c r="G24" s="69">
        <f t="shared" si="1"/>
        <v>0</v>
      </c>
      <c r="H24" s="37"/>
      <c r="I24" s="11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" customHeight="1" x14ac:dyDescent="0.2">
      <c r="A25" s="7"/>
      <c r="B25" s="8"/>
      <c r="C25" s="9" t="e">
        <f>VLOOKUP(B25,Informações!$B$4:$C$15,2,0)</f>
        <v>#N/A</v>
      </c>
      <c r="D25" s="10"/>
      <c r="E25" s="72">
        <v>0</v>
      </c>
      <c r="F25" s="73">
        <v>0</v>
      </c>
      <c r="G25" s="69">
        <f t="shared" si="1"/>
        <v>0</v>
      </c>
      <c r="H25" s="37"/>
      <c r="I25" s="11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" customHeight="1" x14ac:dyDescent="0.2">
      <c r="A26" s="7"/>
      <c r="B26" s="8"/>
      <c r="C26" s="9" t="e">
        <f>VLOOKUP(B26,Informações!$B$4:$C$15,2,0)</f>
        <v>#N/A</v>
      </c>
      <c r="D26" s="10"/>
      <c r="E26" s="72">
        <v>0</v>
      </c>
      <c r="F26" s="73">
        <v>0</v>
      </c>
      <c r="G26" s="69">
        <f t="shared" si="1"/>
        <v>0</v>
      </c>
      <c r="H26" s="37"/>
      <c r="I26" s="11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 x14ac:dyDescent="0.2">
      <c r="A27" s="7"/>
      <c r="B27" s="8"/>
      <c r="C27" s="9" t="e">
        <f>VLOOKUP(B27,Informações!$B$4:$C$15,2,0)</f>
        <v>#N/A</v>
      </c>
      <c r="D27" s="10"/>
      <c r="E27" s="72">
        <v>0</v>
      </c>
      <c r="F27" s="73">
        <v>0</v>
      </c>
      <c r="G27" s="69">
        <f t="shared" si="1"/>
        <v>0</v>
      </c>
      <c r="H27" s="37"/>
      <c r="I27" s="11"/>
      <c r="J27" s="12"/>
      <c r="K27" s="12"/>
      <c r="L27" s="12"/>
      <c r="M27" s="1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" customHeight="1" x14ac:dyDescent="0.2">
      <c r="A28" s="7"/>
      <c r="B28" s="8"/>
      <c r="C28" s="9" t="e">
        <f>VLOOKUP(B28,Informações!$B$4:$C$15,2,0)</f>
        <v>#N/A</v>
      </c>
      <c r="D28" s="10"/>
      <c r="E28" s="72">
        <v>0</v>
      </c>
      <c r="F28" s="73">
        <v>0</v>
      </c>
      <c r="G28" s="69">
        <f t="shared" si="1"/>
        <v>0</v>
      </c>
      <c r="H28" s="37"/>
      <c r="I28" s="11"/>
      <c r="J28" s="12"/>
      <c r="K28" s="12"/>
      <c r="L28" s="12"/>
      <c r="M28" s="12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" customHeight="1" x14ac:dyDescent="0.2">
      <c r="A29" s="7"/>
      <c r="B29" s="8"/>
      <c r="C29" s="9" t="e">
        <f>VLOOKUP(B29,Informações!$B$4:$C$15,2,0)</f>
        <v>#N/A</v>
      </c>
      <c r="D29" s="10"/>
      <c r="E29" s="72">
        <v>0</v>
      </c>
      <c r="F29" s="73">
        <v>0</v>
      </c>
      <c r="G29" s="69">
        <f t="shared" si="1"/>
        <v>0</v>
      </c>
      <c r="H29" s="37"/>
      <c r="I29" s="11"/>
      <c r="J29" s="12"/>
      <c r="K29" s="12"/>
      <c r="L29" s="12"/>
      <c r="M29" s="1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" customHeight="1" x14ac:dyDescent="0.2">
      <c r="A30" s="7"/>
      <c r="B30" s="8"/>
      <c r="C30" s="9" t="e">
        <f>VLOOKUP(B30,Informações!$B$4:$C$15,2,0)</f>
        <v>#N/A</v>
      </c>
      <c r="D30" s="10"/>
      <c r="E30" s="72">
        <v>0</v>
      </c>
      <c r="F30" s="73">
        <v>0</v>
      </c>
      <c r="G30" s="69">
        <f t="shared" si="1"/>
        <v>0</v>
      </c>
      <c r="H30" s="37"/>
      <c r="I30" s="11"/>
      <c r="J30" s="12"/>
      <c r="K30" s="12"/>
      <c r="L30" s="12"/>
      <c r="M30" s="12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customHeight="1" x14ac:dyDescent="0.2">
      <c r="A31" s="7"/>
      <c r="B31" s="8"/>
      <c r="C31" s="9" t="e">
        <f>VLOOKUP(B31,Informações!$B$4:$C$15,2,0)</f>
        <v>#N/A</v>
      </c>
      <c r="D31" s="10"/>
      <c r="E31" s="72">
        <v>0</v>
      </c>
      <c r="F31" s="73">
        <v>0</v>
      </c>
      <c r="G31" s="69">
        <f t="shared" si="1"/>
        <v>0</v>
      </c>
      <c r="H31" s="37"/>
      <c r="I31" s="11"/>
      <c r="J31" s="12"/>
      <c r="K31" s="12"/>
      <c r="L31" s="12"/>
      <c r="M31" s="12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customHeight="1" x14ac:dyDescent="0.2">
      <c r="A32" s="7"/>
      <c r="B32" s="8"/>
      <c r="C32" s="9" t="e">
        <f>VLOOKUP(B32,Informações!$B$4:$C$15,2,0)</f>
        <v>#N/A</v>
      </c>
      <c r="D32" s="10"/>
      <c r="E32" s="72">
        <v>0</v>
      </c>
      <c r="F32" s="73">
        <v>0</v>
      </c>
      <c r="G32" s="69">
        <f t="shared" si="1"/>
        <v>0</v>
      </c>
      <c r="H32" s="37"/>
      <c r="I32" s="11"/>
      <c r="J32" s="12"/>
      <c r="K32" s="12"/>
      <c r="L32" s="12"/>
      <c r="M32" s="12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" customHeight="1" x14ac:dyDescent="0.2">
      <c r="A33" s="7"/>
      <c r="B33" s="8"/>
      <c r="C33" s="9" t="e">
        <f>VLOOKUP(B33,Informações!$B$4:$C$15,2,0)</f>
        <v>#N/A</v>
      </c>
      <c r="D33" s="10"/>
      <c r="E33" s="72">
        <v>0</v>
      </c>
      <c r="F33" s="73">
        <v>0</v>
      </c>
      <c r="G33" s="69">
        <f t="shared" si="1"/>
        <v>0</v>
      </c>
      <c r="H33" s="37"/>
      <c r="I33" s="11"/>
      <c r="J33" s="12"/>
      <c r="K33" s="12"/>
      <c r="L33" s="12"/>
      <c r="M33" s="12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" customHeight="1" x14ac:dyDescent="0.2">
      <c r="A34" s="7"/>
      <c r="B34" s="8"/>
      <c r="C34" s="9" t="e">
        <f>VLOOKUP(B34,Informações!$B$4:$C$15,2,0)</f>
        <v>#N/A</v>
      </c>
      <c r="D34" s="10"/>
      <c r="E34" s="72">
        <v>0</v>
      </c>
      <c r="F34" s="73">
        <v>0</v>
      </c>
      <c r="G34" s="69">
        <f t="shared" si="1"/>
        <v>0</v>
      </c>
      <c r="H34" s="37"/>
      <c r="I34" s="11"/>
      <c r="J34" s="12"/>
      <c r="K34" s="12"/>
      <c r="L34" s="12"/>
      <c r="M34" s="12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" customHeight="1" x14ac:dyDescent="0.2">
      <c r="A35" s="7"/>
      <c r="B35" s="8"/>
      <c r="C35" s="9" t="e">
        <f>VLOOKUP(B35,Informações!$B$4:$C$15,2,0)</f>
        <v>#N/A</v>
      </c>
      <c r="D35" s="10"/>
      <c r="E35" s="72">
        <v>0</v>
      </c>
      <c r="F35" s="73">
        <v>0</v>
      </c>
      <c r="G35" s="69">
        <f t="shared" si="1"/>
        <v>0</v>
      </c>
      <c r="H35" s="37"/>
      <c r="I35" s="11"/>
      <c r="J35" s="12"/>
      <c r="K35" s="12"/>
      <c r="L35" s="12"/>
      <c r="M35" s="12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" customHeight="1" x14ac:dyDescent="0.2">
      <c r="A36" s="7"/>
      <c r="B36" s="8"/>
      <c r="C36" s="9" t="e">
        <f>VLOOKUP(B36,Informações!$B$4:$C$15,2,0)</f>
        <v>#N/A</v>
      </c>
      <c r="D36" s="10"/>
      <c r="E36" s="72">
        <v>0</v>
      </c>
      <c r="F36" s="73">
        <v>0</v>
      </c>
      <c r="G36" s="69">
        <f t="shared" si="1"/>
        <v>0</v>
      </c>
      <c r="H36" s="37"/>
      <c r="I36" s="11"/>
      <c r="J36" s="12"/>
      <c r="K36" s="12"/>
      <c r="L36" s="12"/>
      <c r="M36" s="1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" customHeight="1" x14ac:dyDescent="0.2">
      <c r="A37" s="7"/>
      <c r="B37" s="8"/>
      <c r="C37" s="9" t="e">
        <f>VLOOKUP(B37,Informações!$B$4:$C$15,2,0)</f>
        <v>#N/A</v>
      </c>
      <c r="D37" s="10"/>
      <c r="E37" s="72">
        <v>0</v>
      </c>
      <c r="F37" s="73">
        <v>0</v>
      </c>
      <c r="G37" s="69">
        <f t="shared" si="1"/>
        <v>0</v>
      </c>
      <c r="H37" s="37"/>
      <c r="I37" s="11"/>
      <c r="J37" s="12"/>
      <c r="K37" s="12"/>
      <c r="L37" s="12"/>
      <c r="M37" s="12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" customHeight="1" x14ac:dyDescent="0.2">
      <c r="A38" s="7"/>
      <c r="B38" s="8"/>
      <c r="C38" s="9" t="e">
        <f>VLOOKUP(B38,Informações!$B$4:$C$15,2,0)</f>
        <v>#N/A</v>
      </c>
      <c r="D38" s="10"/>
      <c r="E38" s="72">
        <v>0</v>
      </c>
      <c r="F38" s="73">
        <v>0</v>
      </c>
      <c r="G38" s="69">
        <f t="shared" si="1"/>
        <v>0</v>
      </c>
      <c r="H38" s="37"/>
      <c r="I38" s="11"/>
      <c r="J38" s="12"/>
      <c r="K38" s="12"/>
      <c r="L38" s="12"/>
      <c r="M38" s="12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" customHeight="1" x14ac:dyDescent="0.2">
      <c r="A39" s="7"/>
      <c r="B39" s="8"/>
      <c r="C39" s="9" t="e">
        <f>VLOOKUP(B39,Informações!$B$4:$C$15,2,0)</f>
        <v>#N/A</v>
      </c>
      <c r="D39" s="10"/>
      <c r="E39" s="72">
        <v>0</v>
      </c>
      <c r="F39" s="73">
        <v>0</v>
      </c>
      <c r="G39" s="69">
        <f t="shared" si="1"/>
        <v>0</v>
      </c>
      <c r="H39" s="37"/>
      <c r="I39" s="11"/>
      <c r="J39" s="12"/>
      <c r="K39" s="12"/>
      <c r="L39" s="12"/>
      <c r="M39" s="12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" customHeight="1" x14ac:dyDescent="0.2">
      <c r="A40" s="7"/>
      <c r="B40" s="8"/>
      <c r="C40" s="9" t="e">
        <f>VLOOKUP(B40,Informações!$B$4:$C$15,2,0)</f>
        <v>#N/A</v>
      </c>
      <c r="D40" s="10"/>
      <c r="E40" s="72">
        <v>0</v>
      </c>
      <c r="F40" s="73">
        <v>0</v>
      </c>
      <c r="G40" s="69">
        <f t="shared" si="1"/>
        <v>0</v>
      </c>
      <c r="H40" s="37"/>
      <c r="I40" s="11"/>
      <c r="J40" s="12"/>
      <c r="K40" s="12"/>
      <c r="L40" s="12"/>
      <c r="M40" s="12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" customHeight="1" x14ac:dyDescent="0.2">
      <c r="A41" s="7"/>
      <c r="B41" s="8"/>
      <c r="C41" s="9" t="e">
        <f>VLOOKUP(B41,Informações!$B$4:$C$15,2,0)</f>
        <v>#N/A</v>
      </c>
      <c r="D41" s="10"/>
      <c r="E41" s="72">
        <v>0</v>
      </c>
      <c r="F41" s="73">
        <v>0</v>
      </c>
      <c r="G41" s="69">
        <f t="shared" si="1"/>
        <v>0</v>
      </c>
      <c r="H41" s="37"/>
      <c r="I41" s="11"/>
      <c r="J41" s="12"/>
      <c r="K41" s="12"/>
      <c r="L41" s="12"/>
      <c r="M41" s="12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" customHeight="1" x14ac:dyDescent="0.2">
      <c r="A42" s="7"/>
      <c r="B42" s="8"/>
      <c r="C42" s="9" t="e">
        <f>VLOOKUP(B42,Informações!$B$4:$C$15,2,0)</f>
        <v>#N/A</v>
      </c>
      <c r="D42" s="10"/>
      <c r="E42" s="72">
        <v>0</v>
      </c>
      <c r="F42" s="73">
        <v>0</v>
      </c>
      <c r="G42" s="69">
        <f t="shared" si="1"/>
        <v>0</v>
      </c>
      <c r="H42" s="37"/>
      <c r="I42" s="11"/>
      <c r="J42" s="12"/>
      <c r="K42" s="12"/>
      <c r="L42" s="12"/>
      <c r="M42" s="12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" customHeight="1" x14ac:dyDescent="0.2">
      <c r="A43" s="7"/>
      <c r="B43" s="8"/>
      <c r="C43" s="9" t="e">
        <f>VLOOKUP(B43,Informações!$B$4:$C$15,2,0)</f>
        <v>#N/A</v>
      </c>
      <c r="D43" s="10"/>
      <c r="E43" s="72">
        <v>0</v>
      </c>
      <c r="F43" s="73">
        <v>0</v>
      </c>
      <c r="G43" s="69">
        <f t="shared" si="1"/>
        <v>0</v>
      </c>
      <c r="H43" s="37"/>
      <c r="I43" s="11"/>
      <c r="J43" s="12"/>
      <c r="K43" s="12"/>
      <c r="L43" s="12"/>
      <c r="M43" s="12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" customHeight="1" x14ac:dyDescent="0.2">
      <c r="A44" s="7"/>
      <c r="B44" s="8"/>
      <c r="C44" s="9" t="e">
        <f>VLOOKUP(B44,Informações!$B$4:$C$15,2,0)</f>
        <v>#N/A</v>
      </c>
      <c r="D44" s="10"/>
      <c r="E44" s="72">
        <v>0</v>
      </c>
      <c r="F44" s="73">
        <v>0</v>
      </c>
      <c r="G44" s="69">
        <f t="shared" si="1"/>
        <v>0</v>
      </c>
      <c r="H44" s="37"/>
      <c r="I44" s="11"/>
      <c r="J44" s="12"/>
      <c r="K44" s="12"/>
      <c r="L44" s="12"/>
      <c r="M44" s="12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" customHeight="1" x14ac:dyDescent="0.2">
      <c r="A45" s="7"/>
      <c r="B45" s="8"/>
      <c r="C45" s="9" t="e">
        <f>VLOOKUP(B45,Informações!$B$4:$C$15,2,0)</f>
        <v>#N/A</v>
      </c>
      <c r="D45" s="10"/>
      <c r="E45" s="72">
        <v>0</v>
      </c>
      <c r="F45" s="73">
        <v>0</v>
      </c>
      <c r="G45" s="69">
        <f t="shared" si="1"/>
        <v>0</v>
      </c>
      <c r="H45" s="37"/>
      <c r="I45" s="11"/>
      <c r="J45" s="12"/>
      <c r="K45" s="12"/>
      <c r="L45" s="12"/>
      <c r="M45" s="12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" customHeight="1" x14ac:dyDescent="0.2">
      <c r="A46" s="7"/>
      <c r="B46" s="8"/>
      <c r="C46" s="9" t="e">
        <f>VLOOKUP(B46,Informações!$B$4:$C$15,2,0)</f>
        <v>#N/A</v>
      </c>
      <c r="D46" s="10"/>
      <c r="E46" s="72">
        <v>0</v>
      </c>
      <c r="F46" s="73">
        <v>0</v>
      </c>
      <c r="G46" s="69">
        <f t="shared" si="1"/>
        <v>0</v>
      </c>
      <c r="H46" s="37"/>
      <c r="I46" s="11"/>
      <c r="J46" s="12"/>
      <c r="K46" s="12"/>
      <c r="L46" s="12"/>
      <c r="M46" s="12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" customHeight="1" x14ac:dyDescent="0.2">
      <c r="A47" s="7"/>
      <c r="B47" s="8"/>
      <c r="C47" s="9" t="e">
        <f>VLOOKUP(B47,Informações!$B$4:$C$15,2,0)</f>
        <v>#N/A</v>
      </c>
      <c r="D47" s="10"/>
      <c r="E47" s="72">
        <v>0</v>
      </c>
      <c r="F47" s="73">
        <v>0</v>
      </c>
      <c r="G47" s="69">
        <f t="shared" si="1"/>
        <v>0</v>
      </c>
      <c r="H47" s="37"/>
      <c r="I47" s="11"/>
      <c r="J47" s="12"/>
      <c r="K47" s="12"/>
      <c r="L47" s="12"/>
      <c r="M47" s="12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" customHeight="1" x14ac:dyDescent="0.2">
      <c r="A48" s="7"/>
      <c r="B48" s="8"/>
      <c r="C48" s="9" t="e">
        <f>VLOOKUP(B48,Informações!$B$4:$C$15,2,0)</f>
        <v>#N/A</v>
      </c>
      <c r="D48" s="10"/>
      <c r="E48" s="72">
        <v>0</v>
      </c>
      <c r="F48" s="73">
        <v>0</v>
      </c>
      <c r="G48" s="69">
        <f t="shared" si="1"/>
        <v>0</v>
      </c>
      <c r="H48" s="37"/>
      <c r="I48" s="11"/>
      <c r="J48" s="12"/>
      <c r="K48" s="12"/>
      <c r="L48" s="12"/>
      <c r="M48" s="12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" customHeight="1" x14ac:dyDescent="0.2">
      <c r="A49" s="7"/>
      <c r="B49" s="8"/>
      <c r="C49" s="9" t="e">
        <f>VLOOKUP(B49,Informações!$B$4:$C$15,2,0)</f>
        <v>#N/A</v>
      </c>
      <c r="D49" s="10"/>
      <c r="E49" s="72">
        <v>0</v>
      </c>
      <c r="F49" s="73">
        <v>0</v>
      </c>
      <c r="G49" s="69">
        <f t="shared" si="1"/>
        <v>0</v>
      </c>
      <c r="H49" s="37"/>
      <c r="I49" s="11"/>
      <c r="J49" s="12"/>
      <c r="K49" s="12"/>
      <c r="L49" s="12"/>
      <c r="M49" s="12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" customHeight="1" x14ac:dyDescent="0.2">
      <c r="A50" s="7"/>
      <c r="B50" s="15"/>
      <c r="C50" s="16" t="e">
        <f>VLOOKUP(B50,Informações!$B$4:$C$15,2,0)</f>
        <v>#N/A</v>
      </c>
      <c r="D50" s="14"/>
      <c r="E50" s="72">
        <v>0</v>
      </c>
      <c r="F50" s="73">
        <v>0</v>
      </c>
      <c r="G50" s="69">
        <f t="shared" si="1"/>
        <v>0</v>
      </c>
      <c r="H50" s="37"/>
      <c r="I50" s="17"/>
      <c r="J50" s="12"/>
      <c r="K50" s="12"/>
      <c r="L50" s="12"/>
      <c r="M50" s="12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" customHeight="1" x14ac:dyDescent="0.2">
      <c r="A51" s="7"/>
      <c r="B51" s="8"/>
      <c r="C51" s="9" t="e">
        <f>VLOOKUP(B51,Informações!$B$4:$C$15,2,0)</f>
        <v>#N/A</v>
      </c>
      <c r="D51" s="10"/>
      <c r="E51" s="72">
        <v>0</v>
      </c>
      <c r="F51" s="73">
        <v>0</v>
      </c>
      <c r="G51" s="69">
        <f t="shared" si="1"/>
        <v>0</v>
      </c>
      <c r="H51" s="37"/>
      <c r="I51" s="11"/>
      <c r="J51" s="12"/>
      <c r="K51" s="12"/>
      <c r="L51" s="12"/>
      <c r="M51" s="12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" customHeight="1" x14ac:dyDescent="0.2">
      <c r="A52" s="7"/>
      <c r="B52" s="8"/>
      <c r="C52" s="9" t="e">
        <f>VLOOKUP(B52,Informações!$B$4:$C$15,2,0)</f>
        <v>#N/A</v>
      </c>
      <c r="D52" s="10"/>
      <c r="E52" s="72">
        <v>0</v>
      </c>
      <c r="F52" s="73">
        <v>0</v>
      </c>
      <c r="G52" s="69">
        <f t="shared" si="1"/>
        <v>0</v>
      </c>
      <c r="H52" s="37"/>
      <c r="I52" s="11"/>
      <c r="J52" s="12"/>
      <c r="K52" s="12"/>
      <c r="L52" s="12"/>
      <c r="M52" s="12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" customHeight="1" x14ac:dyDescent="0.2">
      <c r="A53" s="7"/>
      <c r="B53" s="8"/>
      <c r="C53" s="9" t="e">
        <f>VLOOKUP(B53,Informações!$B$4:$C$15,2,0)</f>
        <v>#N/A</v>
      </c>
      <c r="D53" s="10"/>
      <c r="E53" s="72">
        <v>0</v>
      </c>
      <c r="F53" s="73">
        <v>0</v>
      </c>
      <c r="G53" s="69">
        <f t="shared" si="1"/>
        <v>0</v>
      </c>
      <c r="H53" s="37"/>
      <c r="I53" s="11"/>
      <c r="J53" s="12"/>
      <c r="K53" s="12"/>
      <c r="L53" s="12"/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" customHeight="1" x14ac:dyDescent="0.2">
      <c r="A54" s="7"/>
      <c r="B54" s="8"/>
      <c r="C54" s="9" t="e">
        <f>VLOOKUP(B54,Informações!$B$4:$C$15,2,0)</f>
        <v>#N/A</v>
      </c>
      <c r="D54" s="10"/>
      <c r="E54" s="72">
        <v>0</v>
      </c>
      <c r="F54" s="73">
        <v>0</v>
      </c>
      <c r="G54" s="69">
        <f t="shared" si="1"/>
        <v>0</v>
      </c>
      <c r="H54" s="37"/>
      <c r="I54" s="11"/>
      <c r="J54" s="12"/>
      <c r="K54" s="12"/>
      <c r="L54" s="12"/>
      <c r="M54" s="12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" customHeight="1" x14ac:dyDescent="0.2">
      <c r="A55" s="7"/>
      <c r="B55" s="8"/>
      <c r="C55" s="9" t="e">
        <f>VLOOKUP(B55,Informações!$B$4:$C$15,2,0)</f>
        <v>#N/A</v>
      </c>
      <c r="D55" s="10"/>
      <c r="E55" s="72">
        <v>0</v>
      </c>
      <c r="F55" s="73">
        <v>0</v>
      </c>
      <c r="G55" s="69">
        <f t="shared" si="1"/>
        <v>0</v>
      </c>
      <c r="H55" s="37"/>
      <c r="I55" s="11"/>
      <c r="J55" s="12"/>
      <c r="K55" s="12"/>
      <c r="L55" s="12"/>
      <c r="M55" s="12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" customHeight="1" x14ac:dyDescent="0.2">
      <c r="A56" s="7"/>
      <c r="B56" s="8"/>
      <c r="C56" s="9" t="e">
        <f>VLOOKUP(B56,Informações!$B$4:$C$15,2,0)</f>
        <v>#N/A</v>
      </c>
      <c r="D56" s="10"/>
      <c r="E56" s="72">
        <v>0</v>
      </c>
      <c r="F56" s="73">
        <v>0</v>
      </c>
      <c r="G56" s="69">
        <f t="shared" si="1"/>
        <v>0</v>
      </c>
      <c r="H56" s="37"/>
      <c r="I56" s="11"/>
      <c r="J56" s="12"/>
      <c r="K56" s="12"/>
      <c r="L56" s="12"/>
      <c r="M56" s="12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" customHeight="1" x14ac:dyDescent="0.2">
      <c r="A57" s="7"/>
      <c r="B57" s="8"/>
      <c r="C57" s="9" t="e">
        <f>VLOOKUP(B57,Informações!$B$4:$C$15,2,0)</f>
        <v>#N/A</v>
      </c>
      <c r="D57" s="10"/>
      <c r="E57" s="72">
        <v>0</v>
      </c>
      <c r="F57" s="73">
        <v>0</v>
      </c>
      <c r="G57" s="69">
        <f t="shared" si="1"/>
        <v>0</v>
      </c>
      <c r="H57" s="37"/>
      <c r="I57" s="11"/>
      <c r="J57" s="12"/>
      <c r="K57" s="12"/>
      <c r="L57" s="12"/>
      <c r="M57" s="12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" customHeight="1" x14ac:dyDescent="0.2">
      <c r="A58" s="7"/>
      <c r="B58" s="8"/>
      <c r="C58" s="9" t="e">
        <f>VLOOKUP(B58,Informações!$B$4:$C$15,2,0)</f>
        <v>#N/A</v>
      </c>
      <c r="D58" s="10"/>
      <c r="E58" s="72">
        <v>0</v>
      </c>
      <c r="F58" s="73">
        <v>0</v>
      </c>
      <c r="G58" s="69">
        <f t="shared" si="1"/>
        <v>0</v>
      </c>
      <c r="H58" s="37"/>
      <c r="I58" s="11"/>
      <c r="J58" s="12"/>
      <c r="K58" s="12"/>
      <c r="L58" s="12"/>
      <c r="M58" s="12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" customHeight="1" x14ac:dyDescent="0.2">
      <c r="A59" s="7"/>
      <c r="B59" s="15"/>
      <c r="C59" s="16" t="e">
        <f>VLOOKUP(B59,Informações!$B$4:$C$15,2,0)</f>
        <v>#N/A</v>
      </c>
      <c r="D59" s="14"/>
      <c r="E59" s="72">
        <v>0</v>
      </c>
      <c r="F59" s="73">
        <v>0</v>
      </c>
      <c r="G59" s="69">
        <f t="shared" si="1"/>
        <v>0</v>
      </c>
      <c r="H59" s="37"/>
      <c r="I59" s="11"/>
      <c r="J59" s="12"/>
      <c r="K59" s="12"/>
      <c r="L59" s="12"/>
      <c r="M59" s="12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" customHeight="1" x14ac:dyDescent="0.2">
      <c r="A60" s="7"/>
      <c r="B60" s="8"/>
      <c r="C60" s="16" t="e">
        <f>VLOOKUP(B60,Informações!$B$4:$C$15,2,0)</f>
        <v>#N/A</v>
      </c>
      <c r="D60" s="10"/>
      <c r="E60" s="72">
        <v>0</v>
      </c>
      <c r="F60" s="73">
        <v>0</v>
      </c>
      <c r="G60" s="69">
        <f t="shared" si="1"/>
        <v>0</v>
      </c>
      <c r="H60" s="37"/>
      <c r="I60" s="11"/>
      <c r="J60" s="12"/>
      <c r="K60" s="12"/>
      <c r="L60" s="12"/>
      <c r="M60" s="12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" customHeight="1" x14ac:dyDescent="0.2">
      <c r="A61" s="7"/>
      <c r="B61" s="8"/>
      <c r="C61" s="16" t="e">
        <f>VLOOKUP(B61,Informações!$B$4:$C$15,2,0)</f>
        <v>#N/A</v>
      </c>
      <c r="D61" s="10"/>
      <c r="E61" s="72">
        <v>0</v>
      </c>
      <c r="F61" s="73">
        <v>0</v>
      </c>
      <c r="G61" s="69">
        <f t="shared" si="1"/>
        <v>0</v>
      </c>
      <c r="H61" s="37"/>
      <c r="I61" s="11"/>
      <c r="J61" s="12"/>
      <c r="K61" s="12"/>
      <c r="L61" s="12"/>
      <c r="M61" s="12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" customHeight="1" x14ac:dyDescent="0.2">
      <c r="A62" s="7"/>
      <c r="B62" s="8"/>
      <c r="C62" s="16" t="e">
        <f>VLOOKUP(B62,Informações!$B$4:$C$15,2,0)</f>
        <v>#N/A</v>
      </c>
      <c r="D62" s="10"/>
      <c r="E62" s="72">
        <v>0</v>
      </c>
      <c r="F62" s="73">
        <v>0</v>
      </c>
      <c r="G62" s="69">
        <f t="shared" si="1"/>
        <v>0</v>
      </c>
      <c r="H62" s="37"/>
      <c r="I62" s="11"/>
      <c r="J62" s="12"/>
      <c r="K62" s="12"/>
      <c r="L62" s="12"/>
      <c r="M62" s="12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" customHeight="1" x14ac:dyDescent="0.2">
      <c r="A63" s="7"/>
      <c r="B63" s="8"/>
      <c r="C63" s="9" t="e">
        <f>VLOOKUP(B63,Informações!$B$4:$C$15,2,0)</f>
        <v>#N/A</v>
      </c>
      <c r="D63" s="10"/>
      <c r="E63" s="72">
        <v>0</v>
      </c>
      <c r="F63" s="73">
        <v>0</v>
      </c>
      <c r="G63" s="69">
        <f t="shared" si="1"/>
        <v>0</v>
      </c>
      <c r="H63" s="37"/>
      <c r="I63" s="11"/>
      <c r="J63" s="12"/>
      <c r="K63" s="12"/>
      <c r="L63" s="12"/>
      <c r="M63" s="12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" customHeight="1" x14ac:dyDescent="0.2">
      <c r="A64" s="7"/>
      <c r="B64" s="8"/>
      <c r="C64" s="9" t="e">
        <f>VLOOKUP(B64,Informações!$B$4:$C$15,2,0)</f>
        <v>#N/A</v>
      </c>
      <c r="D64" s="10"/>
      <c r="E64" s="72">
        <v>0</v>
      </c>
      <c r="F64" s="73">
        <v>0</v>
      </c>
      <c r="G64" s="69">
        <f t="shared" si="1"/>
        <v>0</v>
      </c>
      <c r="H64" s="37"/>
      <c r="I64" s="11"/>
      <c r="J64" s="12"/>
      <c r="K64" s="12"/>
      <c r="L64" s="12"/>
      <c r="M64" s="12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" customHeight="1" x14ac:dyDescent="0.2">
      <c r="A65" s="7"/>
      <c r="B65" s="8"/>
      <c r="C65" s="9" t="e">
        <f>VLOOKUP(B65,Informações!$B$4:$C$15,2,0)</f>
        <v>#N/A</v>
      </c>
      <c r="D65" s="10"/>
      <c r="E65" s="72">
        <v>0</v>
      </c>
      <c r="F65" s="73">
        <v>0</v>
      </c>
      <c r="G65" s="69">
        <f t="shared" si="1"/>
        <v>0</v>
      </c>
      <c r="H65" s="37"/>
      <c r="I65" s="11"/>
      <c r="J65" s="12"/>
      <c r="K65" s="12"/>
      <c r="L65" s="12"/>
      <c r="M65" s="12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" customHeight="1" x14ac:dyDescent="0.2">
      <c r="A66" s="7"/>
      <c r="B66" s="8"/>
      <c r="C66" s="9" t="e">
        <f>VLOOKUP(B66,Informações!$B$4:$C$15,2,0)</f>
        <v>#N/A</v>
      </c>
      <c r="D66" s="10"/>
      <c r="E66" s="72">
        <v>0</v>
      </c>
      <c r="F66" s="73">
        <v>0</v>
      </c>
      <c r="G66" s="69">
        <f t="shared" si="1"/>
        <v>0</v>
      </c>
      <c r="H66" s="37"/>
      <c r="I66" s="11"/>
      <c r="J66" s="12"/>
      <c r="K66" s="12"/>
      <c r="L66" s="12"/>
      <c r="M66" s="12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" customHeight="1" x14ac:dyDescent="0.2">
      <c r="A67" s="7"/>
      <c r="B67" s="8"/>
      <c r="C67" s="9" t="e">
        <f>VLOOKUP(B67,Informações!$B$4:$C$15,2,0)</f>
        <v>#N/A</v>
      </c>
      <c r="D67" s="10"/>
      <c r="E67" s="72">
        <v>0</v>
      </c>
      <c r="F67" s="73">
        <v>0</v>
      </c>
      <c r="G67" s="69">
        <f t="shared" si="1"/>
        <v>0</v>
      </c>
      <c r="H67" s="37"/>
      <c r="I67" s="11"/>
      <c r="J67" s="12"/>
      <c r="K67" s="12"/>
      <c r="L67" s="12"/>
      <c r="M67" s="12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" customHeight="1" x14ac:dyDescent="0.2">
      <c r="A68" s="7"/>
      <c r="B68" s="8"/>
      <c r="C68" s="9" t="e">
        <f>VLOOKUP(B68,Informações!$B$4:$C$15,2,0)</f>
        <v>#N/A</v>
      </c>
      <c r="D68" s="10"/>
      <c r="E68" s="72">
        <v>0</v>
      </c>
      <c r="F68" s="73">
        <v>0</v>
      </c>
      <c r="G68" s="69">
        <f t="shared" si="1"/>
        <v>0</v>
      </c>
      <c r="H68" s="37"/>
      <c r="I68" s="11"/>
      <c r="J68" s="12"/>
      <c r="K68" s="12"/>
      <c r="L68" s="12"/>
      <c r="M68" s="12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" customHeight="1" x14ac:dyDescent="0.2">
      <c r="A69" s="7"/>
      <c r="B69" s="8"/>
      <c r="C69" s="9" t="e">
        <f>VLOOKUP(B69,Informações!$B$4:$C$15,2,0)</f>
        <v>#N/A</v>
      </c>
      <c r="D69" s="10"/>
      <c r="E69" s="72">
        <v>0</v>
      </c>
      <c r="F69" s="73">
        <v>0</v>
      </c>
      <c r="G69" s="69">
        <f t="shared" si="1"/>
        <v>0</v>
      </c>
      <c r="H69" s="37"/>
      <c r="I69" s="11"/>
      <c r="J69" s="12"/>
      <c r="K69" s="12"/>
      <c r="L69" s="12"/>
      <c r="M69" s="12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" customHeight="1" x14ac:dyDescent="0.2">
      <c r="A70" s="7"/>
      <c r="B70" s="8"/>
      <c r="C70" s="9" t="e">
        <f>VLOOKUP(B70,Informações!$B$4:$C$15,2,0)</f>
        <v>#N/A</v>
      </c>
      <c r="D70" s="10"/>
      <c r="E70" s="72">
        <v>0</v>
      </c>
      <c r="F70" s="73">
        <v>0</v>
      </c>
      <c r="G70" s="69">
        <f t="shared" si="1"/>
        <v>0</v>
      </c>
      <c r="H70" s="37"/>
      <c r="I70" s="11"/>
      <c r="J70" s="12"/>
      <c r="K70" s="12"/>
      <c r="L70" s="12"/>
      <c r="M70" s="12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" customHeight="1" x14ac:dyDescent="0.2">
      <c r="A71" s="7"/>
      <c r="B71" s="8"/>
      <c r="C71" s="9" t="e">
        <f>VLOOKUP(B71,Informações!$B$4:$C$15,2,0)</f>
        <v>#N/A</v>
      </c>
      <c r="D71" s="10"/>
      <c r="E71" s="72">
        <v>0</v>
      </c>
      <c r="F71" s="73">
        <v>0</v>
      </c>
      <c r="G71" s="69">
        <f t="shared" si="1"/>
        <v>0</v>
      </c>
      <c r="H71" s="37"/>
      <c r="I71" s="11"/>
      <c r="J71" s="12"/>
      <c r="K71" s="12"/>
      <c r="L71" s="12"/>
      <c r="M71" s="12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" customHeight="1" x14ac:dyDescent="0.2">
      <c r="A72" s="7"/>
      <c r="B72" s="8"/>
      <c r="C72" s="9" t="e">
        <f>VLOOKUP(B72,Informações!$B$4:$C$15,2,0)</f>
        <v>#N/A</v>
      </c>
      <c r="D72" s="10"/>
      <c r="E72" s="72">
        <v>0</v>
      </c>
      <c r="F72" s="73">
        <v>0</v>
      </c>
      <c r="G72" s="69">
        <f t="shared" si="1"/>
        <v>0</v>
      </c>
      <c r="H72" s="37"/>
      <c r="I72" s="11"/>
      <c r="J72" s="12"/>
      <c r="K72" s="12"/>
      <c r="L72" s="12"/>
      <c r="M72" s="12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" customHeight="1" x14ac:dyDescent="0.2">
      <c r="A73" s="7"/>
      <c r="B73" s="8"/>
      <c r="C73" s="9" t="e">
        <f>VLOOKUP(B73,Informações!$B$4:$C$15,2,0)</f>
        <v>#N/A</v>
      </c>
      <c r="D73" s="10"/>
      <c r="E73" s="72">
        <v>0</v>
      </c>
      <c r="F73" s="73">
        <v>0</v>
      </c>
      <c r="G73" s="69">
        <f t="shared" si="1"/>
        <v>0</v>
      </c>
      <c r="H73" s="37"/>
      <c r="I73" s="18"/>
      <c r="J73" s="12"/>
      <c r="K73" s="12"/>
      <c r="L73" s="12"/>
      <c r="M73" s="12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" customHeight="1" x14ac:dyDescent="0.2">
      <c r="A74" s="7"/>
      <c r="B74" s="8"/>
      <c r="C74" s="9" t="e">
        <f>VLOOKUP(B74,Informações!$B$4:$C$15,2,0)</f>
        <v>#N/A</v>
      </c>
      <c r="D74" s="10"/>
      <c r="E74" s="72">
        <v>0</v>
      </c>
      <c r="F74" s="73">
        <v>0</v>
      </c>
      <c r="G74" s="69">
        <f t="shared" si="1"/>
        <v>0</v>
      </c>
      <c r="H74" s="37"/>
      <c r="I74" s="11"/>
      <c r="J74" s="12"/>
      <c r="K74" s="12"/>
      <c r="L74" s="12"/>
      <c r="M74" s="12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" customHeight="1" x14ac:dyDescent="0.2">
      <c r="A75" s="7"/>
      <c r="B75" s="8"/>
      <c r="C75" s="9" t="e">
        <f>VLOOKUP(B75,Informações!$B$4:$C$15,2,0)</f>
        <v>#N/A</v>
      </c>
      <c r="D75" s="10"/>
      <c r="E75" s="72">
        <v>0</v>
      </c>
      <c r="F75" s="73">
        <v>0</v>
      </c>
      <c r="G75" s="69">
        <f t="shared" si="1"/>
        <v>0</v>
      </c>
      <c r="H75" s="37"/>
      <c r="I75" s="11"/>
      <c r="J75" s="12"/>
      <c r="K75" s="12"/>
      <c r="L75" s="12"/>
      <c r="M75" s="12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" customHeight="1" x14ac:dyDescent="0.2">
      <c r="A76" s="7"/>
      <c r="B76" s="8"/>
      <c r="C76" s="9" t="e">
        <f>VLOOKUP(B76,Informações!$B$4:$C$15,2,0)</f>
        <v>#N/A</v>
      </c>
      <c r="D76" s="10"/>
      <c r="E76" s="72">
        <v>0</v>
      </c>
      <c r="F76" s="73">
        <v>0</v>
      </c>
      <c r="G76" s="69">
        <f t="shared" si="1"/>
        <v>0</v>
      </c>
      <c r="H76" s="37"/>
      <c r="I76" s="11"/>
      <c r="J76" s="12"/>
      <c r="K76" s="12"/>
      <c r="L76" s="12"/>
      <c r="M76" s="12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" customHeight="1" x14ac:dyDescent="0.2">
      <c r="A77" s="7"/>
      <c r="B77" s="8"/>
      <c r="C77" s="9" t="e">
        <f>VLOOKUP(B77,Informações!$B$4:$C$15,2,0)</f>
        <v>#N/A</v>
      </c>
      <c r="D77" s="10"/>
      <c r="E77" s="72">
        <v>0</v>
      </c>
      <c r="F77" s="73">
        <v>0</v>
      </c>
      <c r="G77" s="69">
        <f t="shared" si="1"/>
        <v>0</v>
      </c>
      <c r="H77" s="37"/>
      <c r="I77" s="11"/>
      <c r="J77" s="12"/>
      <c r="K77" s="12"/>
      <c r="L77" s="12"/>
      <c r="M77" s="12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" customHeight="1" x14ac:dyDescent="0.2">
      <c r="A78" s="7"/>
      <c r="B78" s="8"/>
      <c r="C78" s="9" t="e">
        <f>VLOOKUP(B78,Informações!$B$4:$C$15,2,0)</f>
        <v>#N/A</v>
      </c>
      <c r="D78" s="10"/>
      <c r="E78" s="72">
        <v>0</v>
      </c>
      <c r="F78" s="73">
        <v>0</v>
      </c>
      <c r="G78" s="69">
        <f t="shared" si="1"/>
        <v>0</v>
      </c>
      <c r="H78" s="37"/>
      <c r="I78" s="11"/>
      <c r="J78" s="12"/>
      <c r="K78" s="12"/>
      <c r="L78" s="12"/>
      <c r="M78" s="12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" customHeight="1" x14ac:dyDescent="0.2">
      <c r="A79" s="7"/>
      <c r="B79" s="8"/>
      <c r="C79" s="9" t="e">
        <f>VLOOKUP(B79,Informações!$B$4:$C$15,2,0)</f>
        <v>#N/A</v>
      </c>
      <c r="D79" s="10"/>
      <c r="E79" s="72">
        <v>0</v>
      </c>
      <c r="F79" s="73">
        <v>0</v>
      </c>
      <c r="G79" s="69">
        <f t="shared" si="1"/>
        <v>0</v>
      </c>
      <c r="H79" s="37"/>
      <c r="I79" s="11"/>
      <c r="J79" s="12"/>
      <c r="K79" s="12"/>
      <c r="L79" s="12"/>
      <c r="M79" s="12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" customHeight="1" x14ac:dyDescent="0.2">
      <c r="A80" s="7"/>
      <c r="B80" s="8"/>
      <c r="C80" s="9" t="e">
        <f>VLOOKUP(B80,Informações!$B$4:$C$15,2,0)</f>
        <v>#N/A</v>
      </c>
      <c r="D80" s="10"/>
      <c r="E80" s="72">
        <v>0</v>
      </c>
      <c r="F80" s="73">
        <v>0</v>
      </c>
      <c r="G80" s="69">
        <f t="shared" si="1"/>
        <v>0</v>
      </c>
      <c r="H80" s="37"/>
      <c r="I80" s="11"/>
      <c r="J80" s="12"/>
      <c r="K80" s="12"/>
      <c r="L80" s="12"/>
      <c r="M80" s="12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" customHeight="1" x14ac:dyDescent="0.2">
      <c r="A81" s="7"/>
      <c r="B81" s="8"/>
      <c r="C81" s="9" t="e">
        <f>VLOOKUP(B81,Informações!$B$4:$C$15,2,0)</f>
        <v>#N/A</v>
      </c>
      <c r="D81" s="10"/>
      <c r="E81" s="72">
        <v>0</v>
      </c>
      <c r="F81" s="73">
        <v>0</v>
      </c>
      <c r="G81" s="69">
        <f t="shared" si="1"/>
        <v>0</v>
      </c>
      <c r="H81" s="37"/>
      <c r="I81" s="11"/>
      <c r="J81" s="12"/>
      <c r="K81" s="12"/>
      <c r="L81" s="12"/>
      <c r="M81" s="12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" customHeight="1" x14ac:dyDescent="0.2">
      <c r="A82" s="7"/>
      <c r="B82" s="8"/>
      <c r="C82" s="9" t="e">
        <f>VLOOKUP(B82,Informações!$B$4:$C$15,2,0)</f>
        <v>#N/A</v>
      </c>
      <c r="D82" s="10"/>
      <c r="E82" s="72">
        <v>0</v>
      </c>
      <c r="F82" s="73">
        <v>0</v>
      </c>
      <c r="G82" s="69">
        <f t="shared" si="1"/>
        <v>0</v>
      </c>
      <c r="H82" s="37"/>
      <c r="I82" s="11"/>
      <c r="J82" s="12"/>
      <c r="K82" s="12"/>
      <c r="L82" s="12"/>
      <c r="M82" s="12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" customHeight="1" x14ac:dyDescent="0.2">
      <c r="A83" s="7"/>
      <c r="B83" s="8"/>
      <c r="C83" s="9" t="e">
        <f>VLOOKUP(B83,Informações!$B$4:$C$15,2,0)</f>
        <v>#N/A</v>
      </c>
      <c r="D83" s="10"/>
      <c r="E83" s="72">
        <v>0</v>
      </c>
      <c r="F83" s="73">
        <v>0</v>
      </c>
      <c r="G83" s="69">
        <f t="shared" si="1"/>
        <v>0</v>
      </c>
      <c r="H83" s="37"/>
      <c r="I83" s="11"/>
      <c r="J83" s="12"/>
      <c r="K83" s="12"/>
      <c r="L83" s="12"/>
      <c r="M83" s="12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" customHeight="1" x14ac:dyDescent="0.2">
      <c r="A84" s="7"/>
      <c r="B84" s="8"/>
      <c r="C84" s="9" t="e">
        <f>VLOOKUP(B84,Informações!$B$4:$C$15,2,0)</f>
        <v>#N/A</v>
      </c>
      <c r="D84" s="10"/>
      <c r="E84" s="72">
        <v>0</v>
      </c>
      <c r="F84" s="73">
        <v>0</v>
      </c>
      <c r="G84" s="69">
        <f t="shared" si="1"/>
        <v>0</v>
      </c>
      <c r="H84" s="37"/>
      <c r="I84" s="11"/>
      <c r="J84" s="12"/>
      <c r="K84" s="12"/>
      <c r="L84" s="12"/>
      <c r="M84" s="12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" customHeight="1" x14ac:dyDescent="0.2">
      <c r="A85" s="7"/>
      <c r="B85" s="8"/>
      <c r="C85" s="9" t="e">
        <f>VLOOKUP(B85,Informações!$B$4:$C$15,2,0)</f>
        <v>#N/A</v>
      </c>
      <c r="D85" s="10"/>
      <c r="E85" s="72">
        <v>0</v>
      </c>
      <c r="F85" s="73">
        <v>0</v>
      </c>
      <c r="G85" s="69">
        <f t="shared" si="1"/>
        <v>0</v>
      </c>
      <c r="H85" s="37"/>
      <c r="I85" s="11"/>
      <c r="J85" s="12"/>
      <c r="K85" s="12"/>
      <c r="L85" s="12"/>
      <c r="M85" s="12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" customHeight="1" x14ac:dyDescent="0.2">
      <c r="A86" s="7"/>
      <c r="B86" s="8"/>
      <c r="C86" s="9" t="e">
        <f>VLOOKUP(B86,Informações!$B$4:$C$15,2,0)</f>
        <v>#N/A</v>
      </c>
      <c r="D86" s="10"/>
      <c r="E86" s="72">
        <v>0</v>
      </c>
      <c r="F86" s="73">
        <v>0</v>
      </c>
      <c r="G86" s="69">
        <f t="shared" si="1"/>
        <v>0</v>
      </c>
      <c r="H86" s="37"/>
      <c r="I86" s="11"/>
      <c r="J86" s="12"/>
      <c r="K86" s="12"/>
      <c r="L86" s="12"/>
      <c r="M86" s="12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" customHeight="1" x14ac:dyDescent="0.2">
      <c r="A87" s="7"/>
      <c r="B87" s="8"/>
      <c r="C87" s="9" t="e">
        <f>VLOOKUP(B87,Informações!$B$4:$C$15,2,0)</f>
        <v>#N/A</v>
      </c>
      <c r="D87" s="10"/>
      <c r="E87" s="72">
        <v>0</v>
      </c>
      <c r="F87" s="73">
        <v>0</v>
      </c>
      <c r="G87" s="69">
        <f t="shared" si="1"/>
        <v>0</v>
      </c>
      <c r="H87" s="37"/>
      <c r="I87" s="11"/>
      <c r="J87" s="12"/>
      <c r="K87" s="12"/>
      <c r="L87" s="12"/>
      <c r="M87" s="12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" customHeight="1" x14ac:dyDescent="0.2">
      <c r="A88" s="7"/>
      <c r="B88" s="8"/>
      <c r="C88" s="9" t="e">
        <f>VLOOKUP(B88,Informações!$B$4:$C$15,2,0)</f>
        <v>#N/A</v>
      </c>
      <c r="D88" s="10"/>
      <c r="E88" s="72">
        <v>0</v>
      </c>
      <c r="F88" s="73">
        <v>0</v>
      </c>
      <c r="G88" s="69">
        <f t="shared" si="1"/>
        <v>0</v>
      </c>
      <c r="H88" s="37"/>
      <c r="I88" s="11"/>
      <c r="J88" s="12"/>
      <c r="K88" s="12"/>
      <c r="L88" s="12"/>
      <c r="M88" s="12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" customHeight="1" x14ac:dyDescent="0.2">
      <c r="A89" s="7"/>
      <c r="B89" s="8"/>
      <c r="C89" s="9" t="e">
        <f>VLOOKUP(B89,Informações!$B$4:$C$15,2,0)</f>
        <v>#N/A</v>
      </c>
      <c r="D89" s="10"/>
      <c r="E89" s="72">
        <v>0</v>
      </c>
      <c r="F89" s="73">
        <v>0</v>
      </c>
      <c r="G89" s="69">
        <f t="shared" si="1"/>
        <v>0</v>
      </c>
      <c r="H89" s="37"/>
      <c r="I89" s="11"/>
      <c r="J89" s="12"/>
      <c r="K89" s="12"/>
      <c r="L89" s="12"/>
      <c r="M89" s="12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" customHeight="1" x14ac:dyDescent="0.2">
      <c r="A90" s="7"/>
      <c r="B90" s="8"/>
      <c r="C90" s="9" t="e">
        <f>VLOOKUP(B90,Informações!$B$4:$C$15,2,0)</f>
        <v>#N/A</v>
      </c>
      <c r="D90" s="10"/>
      <c r="E90" s="72">
        <v>0</v>
      </c>
      <c r="F90" s="73">
        <v>0</v>
      </c>
      <c r="G90" s="69">
        <f t="shared" si="1"/>
        <v>0</v>
      </c>
      <c r="H90" s="37"/>
      <c r="I90" s="11"/>
      <c r="J90" s="12"/>
      <c r="K90" s="12"/>
      <c r="L90" s="12"/>
      <c r="M90" s="12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" customHeight="1" x14ac:dyDescent="0.2">
      <c r="A91" s="7"/>
      <c r="B91" s="8"/>
      <c r="C91" s="9" t="e">
        <f>VLOOKUP(B91,Informações!$B$4:$C$15,2,0)</f>
        <v>#N/A</v>
      </c>
      <c r="D91" s="10"/>
      <c r="E91" s="72">
        <v>0</v>
      </c>
      <c r="F91" s="73">
        <v>0</v>
      </c>
      <c r="G91" s="69">
        <f t="shared" si="1"/>
        <v>0</v>
      </c>
      <c r="H91" s="37"/>
      <c r="I91" s="11"/>
      <c r="J91" s="12"/>
      <c r="K91" s="12"/>
      <c r="L91" s="12"/>
      <c r="M91" s="12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" customHeight="1" x14ac:dyDescent="0.2">
      <c r="A92" s="7"/>
      <c r="B92" s="8"/>
      <c r="C92" s="9" t="e">
        <f>VLOOKUP(B92,Informações!$B$4:$C$15,2,0)</f>
        <v>#N/A</v>
      </c>
      <c r="D92" s="10"/>
      <c r="E92" s="72">
        <v>0</v>
      </c>
      <c r="F92" s="73">
        <v>0</v>
      </c>
      <c r="G92" s="69">
        <f t="shared" si="1"/>
        <v>0</v>
      </c>
      <c r="H92" s="37"/>
      <c r="I92" s="11"/>
      <c r="J92" s="12"/>
      <c r="K92" s="12"/>
      <c r="L92" s="12"/>
      <c r="M92" s="12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" customHeight="1" x14ac:dyDescent="0.2">
      <c r="A93" s="7"/>
      <c r="B93" s="8"/>
      <c r="C93" s="9" t="e">
        <f>VLOOKUP(B93,Informações!$B$4:$C$15,2,0)</f>
        <v>#N/A</v>
      </c>
      <c r="D93" s="10"/>
      <c r="E93" s="72">
        <v>0</v>
      </c>
      <c r="F93" s="73">
        <v>0</v>
      </c>
      <c r="G93" s="69">
        <f t="shared" si="1"/>
        <v>0</v>
      </c>
      <c r="H93" s="37"/>
      <c r="I93" s="11"/>
      <c r="J93" s="12"/>
      <c r="K93" s="12"/>
      <c r="L93" s="12"/>
      <c r="M93" s="12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 x14ac:dyDescent="0.2">
      <c r="A94" s="7"/>
      <c r="B94" s="8"/>
      <c r="C94" s="9" t="e">
        <f>VLOOKUP(B94,Informações!$B$4:$C$15,2,0)</f>
        <v>#N/A</v>
      </c>
      <c r="D94" s="10"/>
      <c r="E94" s="72">
        <v>0</v>
      </c>
      <c r="F94" s="73">
        <v>0</v>
      </c>
      <c r="G94" s="69">
        <f t="shared" si="1"/>
        <v>0</v>
      </c>
      <c r="H94" s="37"/>
      <c r="I94" s="11"/>
      <c r="J94" s="12"/>
      <c r="K94" s="12"/>
      <c r="L94" s="12"/>
      <c r="M94" s="12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" customHeight="1" x14ac:dyDescent="0.2">
      <c r="A95" s="7"/>
      <c r="B95" s="8"/>
      <c r="C95" s="9" t="e">
        <f>VLOOKUP(B95,Informações!$B$4:$C$15,2,0)</f>
        <v>#N/A</v>
      </c>
      <c r="D95" s="10"/>
      <c r="E95" s="72">
        <v>0</v>
      </c>
      <c r="F95" s="73">
        <v>0</v>
      </c>
      <c r="G95" s="69">
        <f t="shared" si="1"/>
        <v>0</v>
      </c>
      <c r="H95" s="37"/>
      <c r="I95" s="11"/>
      <c r="J95" s="12"/>
      <c r="K95" s="12"/>
      <c r="L95" s="12"/>
      <c r="M95" s="12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" customHeight="1" x14ac:dyDescent="0.2">
      <c r="A96" s="7"/>
      <c r="B96" s="8"/>
      <c r="C96" s="9" t="e">
        <f>VLOOKUP(B96,Informações!$B$4:$C$15,2,0)</f>
        <v>#N/A</v>
      </c>
      <c r="D96" s="10"/>
      <c r="E96" s="72">
        <v>0</v>
      </c>
      <c r="F96" s="73">
        <v>0</v>
      </c>
      <c r="G96" s="69">
        <f t="shared" si="1"/>
        <v>0</v>
      </c>
      <c r="H96" s="37"/>
      <c r="I96" s="11"/>
      <c r="J96" s="12"/>
      <c r="K96" s="12"/>
      <c r="L96" s="12"/>
      <c r="M96" s="12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" customHeight="1" x14ac:dyDescent="0.2">
      <c r="A97" s="7"/>
      <c r="B97" s="8"/>
      <c r="C97" s="9" t="e">
        <f>VLOOKUP(B97,Informações!$B$4:$C$15,2,0)</f>
        <v>#N/A</v>
      </c>
      <c r="D97" s="10"/>
      <c r="E97" s="72">
        <v>0</v>
      </c>
      <c r="F97" s="73">
        <v>0</v>
      </c>
      <c r="G97" s="69">
        <f t="shared" si="1"/>
        <v>0</v>
      </c>
      <c r="H97" s="37"/>
      <c r="I97" s="11"/>
      <c r="J97" s="12"/>
      <c r="K97" s="12"/>
      <c r="L97" s="12"/>
      <c r="M97" s="12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" customHeight="1" x14ac:dyDescent="0.2">
      <c r="A98" s="7"/>
      <c r="B98" s="8"/>
      <c r="C98" s="9" t="e">
        <f>VLOOKUP(B98,Informações!$B$4:$C$15,2,0)</f>
        <v>#N/A</v>
      </c>
      <c r="D98" s="10"/>
      <c r="E98" s="72">
        <v>0</v>
      </c>
      <c r="F98" s="73">
        <v>0</v>
      </c>
      <c r="G98" s="69">
        <f t="shared" si="1"/>
        <v>0</v>
      </c>
      <c r="H98" s="37"/>
      <c r="I98" s="11"/>
      <c r="J98" s="12"/>
      <c r="K98" s="12"/>
      <c r="L98" s="12"/>
      <c r="M98" s="12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" customHeight="1" x14ac:dyDescent="0.2">
      <c r="A99" s="7"/>
      <c r="B99" s="8"/>
      <c r="C99" s="9" t="e">
        <f>VLOOKUP(B99,Informações!$B$4:$C$15,2,0)</f>
        <v>#N/A</v>
      </c>
      <c r="D99" s="10"/>
      <c r="E99" s="72">
        <v>0</v>
      </c>
      <c r="F99" s="73">
        <v>0</v>
      </c>
      <c r="G99" s="69">
        <f t="shared" si="1"/>
        <v>0</v>
      </c>
      <c r="H99" s="37"/>
      <c r="I99" s="11"/>
      <c r="J99" s="12"/>
      <c r="K99" s="12"/>
      <c r="L99" s="12"/>
      <c r="M99" s="12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" customHeight="1" x14ac:dyDescent="0.2">
      <c r="A100" s="19"/>
      <c r="B100" s="8"/>
      <c r="C100" s="9" t="e">
        <f>VLOOKUP(B100,Informações!$B$4:$C$15,2,0)</f>
        <v>#N/A</v>
      </c>
      <c r="D100" s="10"/>
      <c r="E100" s="72">
        <v>0</v>
      </c>
      <c r="F100" s="73">
        <v>0</v>
      </c>
      <c r="G100" s="69">
        <f t="shared" si="1"/>
        <v>0</v>
      </c>
      <c r="H100" s="37"/>
      <c r="I100" s="11"/>
      <c r="J100" s="12"/>
      <c r="K100" s="12"/>
      <c r="L100" s="12"/>
      <c r="M100" s="12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" customHeight="1" x14ac:dyDescent="0.2">
      <c r="A101" s="19"/>
      <c r="B101" s="8"/>
      <c r="C101" s="9" t="e">
        <f>VLOOKUP(B101,Informações!$B$4:$C$15,2,0)</f>
        <v>#N/A</v>
      </c>
      <c r="D101" s="10"/>
      <c r="E101" s="72">
        <v>0</v>
      </c>
      <c r="F101" s="73">
        <v>0</v>
      </c>
      <c r="G101" s="69">
        <f t="shared" si="1"/>
        <v>0</v>
      </c>
      <c r="H101" s="37"/>
      <c r="I101" s="11"/>
      <c r="J101" s="12"/>
      <c r="K101" s="12"/>
      <c r="L101" s="12"/>
      <c r="M101" s="12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" customHeight="1" x14ac:dyDescent="0.2">
      <c r="A102" s="19"/>
      <c r="B102" s="8"/>
      <c r="C102" s="9" t="e">
        <f>VLOOKUP(B102,Informações!$B$4:$C$15,2,0)</f>
        <v>#N/A</v>
      </c>
      <c r="D102" s="10"/>
      <c r="E102" s="72">
        <v>0</v>
      </c>
      <c r="F102" s="73">
        <v>0</v>
      </c>
      <c r="G102" s="69">
        <f t="shared" si="1"/>
        <v>0</v>
      </c>
      <c r="H102" s="37"/>
      <c r="I102" s="11"/>
      <c r="J102" s="12"/>
      <c r="K102" s="12"/>
      <c r="L102" s="12"/>
      <c r="M102" s="12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" customHeight="1" x14ac:dyDescent="0.2">
      <c r="A103" s="19"/>
      <c r="B103" s="8"/>
      <c r="C103" s="9" t="e">
        <f>VLOOKUP(B103,Informações!$B$4:$C$15,2,0)</f>
        <v>#N/A</v>
      </c>
      <c r="D103" s="10"/>
      <c r="E103" s="72">
        <v>0</v>
      </c>
      <c r="F103" s="73">
        <v>0</v>
      </c>
      <c r="G103" s="69">
        <f t="shared" si="1"/>
        <v>0</v>
      </c>
      <c r="H103" s="37"/>
      <c r="I103" s="11"/>
      <c r="J103" s="12"/>
      <c r="K103" s="12"/>
      <c r="L103" s="12"/>
      <c r="M103" s="12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" customHeight="1" x14ac:dyDescent="0.2">
      <c r="A104" s="19"/>
      <c r="B104" s="8"/>
      <c r="C104" s="9" t="e">
        <f>VLOOKUP(B104,Informações!$B$4:$C$15,2,0)</f>
        <v>#N/A</v>
      </c>
      <c r="D104" s="10"/>
      <c r="E104" s="72">
        <v>0</v>
      </c>
      <c r="F104" s="73">
        <v>0</v>
      </c>
      <c r="G104" s="69">
        <f t="shared" si="1"/>
        <v>0</v>
      </c>
      <c r="H104" s="37"/>
      <c r="I104" s="11"/>
      <c r="J104" s="12"/>
      <c r="K104" s="12"/>
      <c r="L104" s="12"/>
      <c r="M104" s="12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" customHeight="1" x14ac:dyDescent="0.2">
      <c r="A105" s="19"/>
      <c r="B105" s="8"/>
      <c r="C105" s="9" t="e">
        <f>VLOOKUP(B105,Informações!$B$4:$C$15,2,0)</f>
        <v>#N/A</v>
      </c>
      <c r="D105" s="10"/>
      <c r="E105" s="72">
        <v>0</v>
      </c>
      <c r="F105" s="73">
        <v>0</v>
      </c>
      <c r="G105" s="69">
        <f t="shared" si="1"/>
        <v>0</v>
      </c>
      <c r="H105" s="37"/>
      <c r="I105" s="11"/>
      <c r="J105" s="12"/>
      <c r="K105" s="12"/>
      <c r="L105" s="12"/>
      <c r="M105" s="12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" customHeight="1" x14ac:dyDescent="0.2">
      <c r="A106" s="19"/>
      <c r="B106" s="8"/>
      <c r="C106" s="9" t="e">
        <f>VLOOKUP(B106,Informações!$B$4:$C$15,2,0)</f>
        <v>#N/A</v>
      </c>
      <c r="D106" s="10"/>
      <c r="E106" s="72">
        <v>0</v>
      </c>
      <c r="F106" s="73">
        <v>0</v>
      </c>
      <c r="G106" s="69">
        <f t="shared" si="1"/>
        <v>0</v>
      </c>
      <c r="H106" s="37"/>
      <c r="I106" s="11"/>
      <c r="J106" s="12"/>
      <c r="K106" s="12"/>
      <c r="L106" s="12"/>
      <c r="M106" s="12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" customHeight="1" x14ac:dyDescent="0.2">
      <c r="A107" s="19"/>
      <c r="B107" s="8"/>
      <c r="C107" s="9" t="e">
        <f>VLOOKUP(B107,Informações!$B$4:$C$15,2,0)</f>
        <v>#N/A</v>
      </c>
      <c r="D107" s="20"/>
      <c r="E107" s="72">
        <v>0</v>
      </c>
      <c r="F107" s="73">
        <v>0</v>
      </c>
      <c r="G107" s="69">
        <f t="shared" si="1"/>
        <v>0</v>
      </c>
      <c r="H107" s="37"/>
      <c r="I107" s="11"/>
      <c r="J107" s="12"/>
      <c r="K107" s="12"/>
      <c r="L107" s="12"/>
      <c r="M107" s="12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" customHeight="1" x14ac:dyDescent="0.2">
      <c r="A108" s="19"/>
      <c r="B108" s="8"/>
      <c r="C108" s="9" t="e">
        <f>VLOOKUP(B108,Informações!$B$4:$C$15,2,0)</f>
        <v>#N/A</v>
      </c>
      <c r="D108" s="20"/>
      <c r="E108" s="72">
        <v>0</v>
      </c>
      <c r="F108" s="73">
        <v>0</v>
      </c>
      <c r="G108" s="69">
        <f t="shared" si="1"/>
        <v>0</v>
      </c>
      <c r="H108" s="37"/>
      <c r="I108" s="11"/>
      <c r="J108" s="12"/>
      <c r="K108" s="12"/>
      <c r="L108" s="12"/>
      <c r="M108" s="12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8" customHeight="1" x14ac:dyDescent="0.2">
      <c r="A109" s="21"/>
      <c r="B109" s="8"/>
      <c r="C109" s="9" t="e">
        <f>VLOOKUP(B109,Informações!$B$4:$C$15,2,0)</f>
        <v>#N/A</v>
      </c>
      <c r="D109" s="10"/>
      <c r="E109" s="72">
        <v>0</v>
      </c>
      <c r="F109" s="73">
        <v>0</v>
      </c>
      <c r="G109" s="69">
        <f t="shared" si="1"/>
        <v>0</v>
      </c>
      <c r="H109" s="37"/>
      <c r="I109" s="11"/>
      <c r="J109" s="12"/>
      <c r="K109" s="12"/>
      <c r="L109" s="12"/>
      <c r="M109" s="12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8" customHeight="1" x14ac:dyDescent="0.2">
      <c r="A110" s="21"/>
      <c r="B110" s="8"/>
      <c r="C110" s="9" t="e">
        <f>VLOOKUP(B110,Informações!$B$4:$C$15,2,0)</f>
        <v>#N/A</v>
      </c>
      <c r="D110" s="10"/>
      <c r="E110" s="72">
        <v>0</v>
      </c>
      <c r="F110" s="73">
        <v>0</v>
      </c>
      <c r="G110" s="69">
        <f t="shared" si="1"/>
        <v>0</v>
      </c>
      <c r="H110" s="37"/>
      <c r="I110" s="11"/>
      <c r="J110" s="12"/>
      <c r="K110" s="12"/>
      <c r="L110" s="12"/>
      <c r="M110" s="12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8" customHeight="1" x14ac:dyDescent="0.2">
      <c r="A111" s="21"/>
      <c r="B111" s="8"/>
      <c r="C111" s="9" t="e">
        <f>VLOOKUP(B111,Informações!$B$4:$C$15,2,0)</f>
        <v>#N/A</v>
      </c>
      <c r="D111" s="10"/>
      <c r="E111" s="72">
        <v>0</v>
      </c>
      <c r="F111" s="73">
        <v>0</v>
      </c>
      <c r="G111" s="69">
        <f t="shared" si="1"/>
        <v>0</v>
      </c>
      <c r="H111" s="37"/>
      <c r="I111" s="11"/>
      <c r="J111" s="12"/>
      <c r="K111" s="12"/>
      <c r="L111" s="12"/>
      <c r="M111" s="12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8" customHeight="1" x14ac:dyDescent="0.2">
      <c r="A112" s="21"/>
      <c r="B112" s="8"/>
      <c r="C112" s="9" t="e">
        <f>VLOOKUP(B112,Informações!$B$4:$C$15,2,0)</f>
        <v>#N/A</v>
      </c>
      <c r="D112" s="10"/>
      <c r="E112" s="72">
        <v>0</v>
      </c>
      <c r="F112" s="73">
        <v>0</v>
      </c>
      <c r="G112" s="69">
        <f t="shared" si="1"/>
        <v>0</v>
      </c>
      <c r="H112" s="37"/>
      <c r="I112" s="11"/>
      <c r="J112" s="12"/>
      <c r="K112" s="12"/>
      <c r="L112" s="12"/>
      <c r="M112" s="12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8" customHeight="1" x14ac:dyDescent="0.2">
      <c r="A113" s="21"/>
      <c r="B113" s="8"/>
      <c r="C113" s="9" t="e">
        <f>VLOOKUP(B113,Informações!$B$4:$C$15,2,0)</f>
        <v>#N/A</v>
      </c>
      <c r="D113" s="20"/>
      <c r="E113" s="72">
        <v>0</v>
      </c>
      <c r="F113" s="73">
        <v>0</v>
      </c>
      <c r="G113" s="69">
        <f t="shared" si="1"/>
        <v>0</v>
      </c>
      <c r="H113" s="37"/>
      <c r="I113" s="11"/>
      <c r="J113" s="12"/>
      <c r="K113" s="12"/>
      <c r="L113" s="12"/>
      <c r="M113" s="12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8" customHeight="1" x14ac:dyDescent="0.2">
      <c r="A114" s="21"/>
      <c r="B114" s="8"/>
      <c r="C114" s="9" t="e">
        <f>VLOOKUP(B114,Informações!$B$4:$C$15,2,0)</f>
        <v>#N/A</v>
      </c>
      <c r="D114" s="10"/>
      <c r="E114" s="72">
        <v>0</v>
      </c>
      <c r="F114" s="73">
        <v>0</v>
      </c>
      <c r="G114" s="69">
        <f t="shared" si="1"/>
        <v>0</v>
      </c>
      <c r="H114" s="37"/>
      <c r="I114" s="11"/>
      <c r="J114" s="12"/>
      <c r="K114" s="12"/>
      <c r="L114" s="12"/>
      <c r="M114" s="12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8" customHeight="1" x14ac:dyDescent="0.2">
      <c r="A115" s="21"/>
      <c r="B115" s="8"/>
      <c r="C115" s="9" t="e">
        <f>VLOOKUP(B115,Informações!$B$4:$C$15,2,0)</f>
        <v>#N/A</v>
      </c>
      <c r="D115" s="10"/>
      <c r="E115" s="72">
        <v>0</v>
      </c>
      <c r="F115" s="73">
        <v>0</v>
      </c>
      <c r="G115" s="69">
        <f t="shared" si="1"/>
        <v>0</v>
      </c>
      <c r="H115" s="37"/>
      <c r="I115" s="11"/>
      <c r="J115" s="12"/>
      <c r="K115" s="12"/>
      <c r="L115" s="12"/>
      <c r="M115" s="12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8" customHeight="1" x14ac:dyDescent="0.2">
      <c r="A116" s="21"/>
      <c r="B116" s="8"/>
      <c r="C116" s="9" t="e">
        <f>VLOOKUP(B116,Informações!$B$4:$C$15,2,0)</f>
        <v>#N/A</v>
      </c>
      <c r="D116" s="10"/>
      <c r="E116" s="72">
        <v>0</v>
      </c>
      <c r="F116" s="73">
        <v>0</v>
      </c>
      <c r="G116" s="69">
        <f t="shared" si="1"/>
        <v>0</v>
      </c>
      <c r="H116" s="37"/>
      <c r="I116" s="11"/>
      <c r="J116" s="12"/>
      <c r="K116" s="12"/>
      <c r="L116" s="12"/>
      <c r="M116" s="12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">
      <c r="A117" s="21"/>
      <c r="B117" s="8"/>
      <c r="C117" s="9" t="e">
        <f>VLOOKUP(B117,Informações!$B$4:$C$15,2,0)</f>
        <v>#N/A</v>
      </c>
      <c r="D117" s="20"/>
      <c r="E117" s="72">
        <v>0</v>
      </c>
      <c r="F117" s="73">
        <v>0</v>
      </c>
      <c r="G117" s="69">
        <f t="shared" si="1"/>
        <v>0</v>
      </c>
      <c r="H117" s="37"/>
      <c r="I117" s="11"/>
      <c r="J117" s="12"/>
      <c r="K117" s="12"/>
      <c r="L117" s="12"/>
      <c r="M117" s="12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">
      <c r="A118" s="19"/>
      <c r="B118" s="8"/>
      <c r="C118" s="9" t="e">
        <f>VLOOKUP(B118,Informações!$B$4:$C$15,2,0)</f>
        <v>#N/A</v>
      </c>
      <c r="D118" s="10"/>
      <c r="E118" s="72">
        <v>0</v>
      </c>
      <c r="F118" s="73">
        <v>0</v>
      </c>
      <c r="G118" s="69">
        <f t="shared" si="1"/>
        <v>0</v>
      </c>
      <c r="H118" s="37"/>
      <c r="I118" s="11"/>
      <c r="J118" s="12"/>
      <c r="K118" s="12"/>
      <c r="L118" s="12"/>
      <c r="M118" s="12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">
      <c r="A119" s="19"/>
      <c r="B119" s="8"/>
      <c r="C119" s="9" t="e">
        <f>VLOOKUP(B119,Informações!$B$4:$C$15,2,0)</f>
        <v>#N/A</v>
      </c>
      <c r="D119" s="10"/>
      <c r="E119" s="72">
        <v>0</v>
      </c>
      <c r="F119" s="73">
        <v>0</v>
      </c>
      <c r="G119" s="69">
        <f t="shared" si="1"/>
        <v>0</v>
      </c>
      <c r="H119" s="37"/>
      <c r="I119" s="11"/>
      <c r="J119" s="12"/>
      <c r="K119" s="12"/>
      <c r="L119" s="12"/>
      <c r="M119" s="12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">
      <c r="A120" s="19"/>
      <c r="B120" s="8"/>
      <c r="C120" s="9" t="e">
        <f>VLOOKUP(B120,Informações!$B$4:$C$15,2,0)</f>
        <v>#N/A</v>
      </c>
      <c r="D120" s="10"/>
      <c r="E120" s="72">
        <v>0</v>
      </c>
      <c r="F120" s="73">
        <v>0</v>
      </c>
      <c r="G120" s="69">
        <f t="shared" si="1"/>
        <v>0</v>
      </c>
      <c r="H120" s="38"/>
      <c r="I120" s="11"/>
      <c r="J120" s="12"/>
      <c r="K120" s="12"/>
      <c r="L120" s="12"/>
      <c r="M120" s="12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">
      <c r="A121" s="19"/>
      <c r="B121" s="8"/>
      <c r="C121" s="9" t="e">
        <f>VLOOKUP(B121,Informações!$B$4:$C$15,2,0)</f>
        <v>#N/A</v>
      </c>
      <c r="D121" s="22"/>
      <c r="E121" s="72">
        <v>0</v>
      </c>
      <c r="F121" s="73">
        <v>0</v>
      </c>
      <c r="G121" s="69">
        <f t="shared" si="1"/>
        <v>0</v>
      </c>
      <c r="H121" s="36"/>
      <c r="I121" s="12"/>
      <c r="J121" s="12"/>
      <c r="K121" s="12"/>
      <c r="L121" s="12"/>
      <c r="M121" s="12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">
      <c r="A122" s="19"/>
      <c r="B122" s="8"/>
      <c r="C122" s="9" t="e">
        <f>VLOOKUP(B122,Informações!$B$4:$C$15,2,0)</f>
        <v>#N/A</v>
      </c>
      <c r="D122" s="22"/>
      <c r="E122" s="72">
        <v>0</v>
      </c>
      <c r="F122" s="73">
        <v>0</v>
      </c>
      <c r="G122" s="69">
        <f t="shared" si="1"/>
        <v>0</v>
      </c>
      <c r="H122" s="23"/>
      <c r="I122" s="12"/>
      <c r="J122" s="12"/>
      <c r="K122" s="12"/>
      <c r="L122" s="12"/>
      <c r="M122" s="12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8" customHeight="1" x14ac:dyDescent="0.2">
      <c r="A123" s="19"/>
      <c r="B123" s="8"/>
      <c r="C123" s="9" t="e">
        <f>VLOOKUP(B123,Informações!$B$4:$C$15,2,0)</f>
        <v>#N/A</v>
      </c>
      <c r="D123" s="22"/>
      <c r="E123" s="72">
        <v>0</v>
      </c>
      <c r="F123" s="73">
        <v>0</v>
      </c>
      <c r="G123" s="69">
        <f t="shared" si="1"/>
        <v>0</v>
      </c>
      <c r="H123" s="23"/>
      <c r="I123" s="12"/>
      <c r="J123" s="12"/>
      <c r="K123" s="12"/>
      <c r="L123" s="12"/>
      <c r="M123" s="12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8" customHeight="1" x14ac:dyDescent="0.2">
      <c r="A124" s="19"/>
      <c r="B124" s="8"/>
      <c r="C124" s="9" t="e">
        <f>VLOOKUP(B124,Informações!$B$4:$C$15,2,0)</f>
        <v>#N/A</v>
      </c>
      <c r="D124" s="22"/>
      <c r="E124" s="72">
        <v>0</v>
      </c>
      <c r="F124" s="73">
        <v>0</v>
      </c>
      <c r="G124" s="69">
        <f t="shared" si="1"/>
        <v>0</v>
      </c>
      <c r="H124" s="23"/>
      <c r="I124" s="12"/>
      <c r="J124" s="12"/>
      <c r="K124" s="12"/>
      <c r="L124" s="12"/>
      <c r="M124" s="12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8" customHeight="1" x14ac:dyDescent="0.2">
      <c r="A125" s="19"/>
      <c r="B125" s="8"/>
      <c r="C125" s="9" t="e">
        <f>VLOOKUP(B125,Informações!$B$4:$C$15,2,0)</f>
        <v>#N/A</v>
      </c>
      <c r="D125" s="22"/>
      <c r="E125" s="72">
        <v>0</v>
      </c>
      <c r="F125" s="73">
        <v>0</v>
      </c>
      <c r="G125" s="69">
        <f t="shared" si="1"/>
        <v>0</v>
      </c>
      <c r="H125" s="23"/>
      <c r="I125" s="12"/>
      <c r="J125" s="12"/>
      <c r="K125" s="12"/>
      <c r="L125" s="12"/>
      <c r="M125" s="12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8" customHeight="1" x14ac:dyDescent="0.2">
      <c r="A126" s="19"/>
      <c r="B126" s="8"/>
      <c r="C126" s="9" t="e">
        <f>VLOOKUP(B126,Informações!$B$4:$C$15,2,0)</f>
        <v>#N/A</v>
      </c>
      <c r="D126" s="22"/>
      <c r="E126" s="72">
        <v>0</v>
      </c>
      <c r="F126" s="73">
        <v>0</v>
      </c>
      <c r="G126" s="69">
        <f t="shared" si="1"/>
        <v>0</v>
      </c>
      <c r="H126" s="23"/>
      <c r="I126" s="12"/>
      <c r="J126" s="12"/>
      <c r="K126" s="12"/>
      <c r="L126" s="12"/>
      <c r="M126" s="12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8" customHeight="1" x14ac:dyDescent="0.2">
      <c r="A127" s="19"/>
      <c r="B127" s="8"/>
      <c r="C127" s="9" t="e">
        <f>VLOOKUP(B127,Informações!$B$4:$C$15,2,0)</f>
        <v>#N/A</v>
      </c>
      <c r="D127" s="22"/>
      <c r="E127" s="72">
        <v>0</v>
      </c>
      <c r="F127" s="73">
        <v>0</v>
      </c>
      <c r="G127" s="69">
        <f t="shared" si="1"/>
        <v>0</v>
      </c>
      <c r="H127" s="23"/>
      <c r="I127" s="12"/>
      <c r="J127" s="12"/>
      <c r="K127" s="12"/>
      <c r="L127" s="12"/>
      <c r="M127" s="12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8" customHeight="1" x14ac:dyDescent="0.2">
      <c r="A128" s="19"/>
      <c r="B128" s="8"/>
      <c r="C128" s="9" t="e">
        <f>VLOOKUP(B128,Informações!$B$4:$C$15,2,0)</f>
        <v>#N/A</v>
      </c>
      <c r="D128" s="22"/>
      <c r="E128" s="72">
        <v>0</v>
      </c>
      <c r="F128" s="73">
        <v>0</v>
      </c>
      <c r="G128" s="69">
        <f t="shared" si="1"/>
        <v>0</v>
      </c>
      <c r="H128" s="23"/>
      <c r="I128" s="12"/>
      <c r="J128" s="12"/>
      <c r="K128" s="12"/>
      <c r="L128" s="12"/>
      <c r="M128" s="12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8" customHeight="1" x14ac:dyDescent="0.2">
      <c r="A129" s="19"/>
      <c r="B129" s="8"/>
      <c r="C129" s="9" t="e">
        <f>VLOOKUP(B129,Informações!$B$4:$C$15,2,0)</f>
        <v>#N/A</v>
      </c>
      <c r="D129" s="22"/>
      <c r="E129" s="72">
        <v>0</v>
      </c>
      <c r="F129" s="73">
        <v>0</v>
      </c>
      <c r="G129" s="69">
        <f t="shared" si="1"/>
        <v>0</v>
      </c>
      <c r="H129" s="23"/>
      <c r="I129" s="12"/>
      <c r="J129" s="12"/>
      <c r="K129" s="12"/>
      <c r="L129" s="12"/>
      <c r="M129" s="12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8" customHeight="1" x14ac:dyDescent="0.2">
      <c r="A130" s="19"/>
      <c r="B130" s="8"/>
      <c r="C130" s="9" t="e">
        <f>VLOOKUP(B130,Informações!$B$4:$C$15,2,0)</f>
        <v>#N/A</v>
      </c>
      <c r="D130" s="22"/>
      <c r="E130" s="72">
        <v>0</v>
      </c>
      <c r="F130" s="73">
        <v>0</v>
      </c>
      <c r="G130" s="69">
        <f t="shared" si="1"/>
        <v>0</v>
      </c>
      <c r="H130" s="23"/>
      <c r="I130" s="12"/>
      <c r="J130" s="12"/>
      <c r="K130" s="12"/>
      <c r="L130" s="12"/>
      <c r="M130" s="12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8" customHeight="1" x14ac:dyDescent="0.2">
      <c r="A131" s="19"/>
      <c r="B131" s="8"/>
      <c r="C131" s="9" t="e">
        <f>VLOOKUP(B131,Informações!$B$4:$C$15,2,0)</f>
        <v>#N/A</v>
      </c>
      <c r="D131" s="22"/>
      <c r="E131" s="72">
        <v>0</v>
      </c>
      <c r="F131" s="73">
        <v>0</v>
      </c>
      <c r="G131" s="69">
        <f t="shared" si="1"/>
        <v>0</v>
      </c>
      <c r="H131" s="23"/>
      <c r="I131" s="12"/>
      <c r="J131" s="12"/>
      <c r="K131" s="12"/>
      <c r="L131" s="12"/>
      <c r="M131" s="12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8" customHeight="1" x14ac:dyDescent="0.2">
      <c r="A132" s="19"/>
      <c r="B132" s="8"/>
      <c r="C132" s="9" t="e">
        <f>VLOOKUP(B132,Informações!$B$4:$C$15,2,0)</f>
        <v>#N/A</v>
      </c>
      <c r="D132" s="22"/>
      <c r="E132" s="72">
        <v>0</v>
      </c>
      <c r="F132" s="73">
        <v>0</v>
      </c>
      <c r="G132" s="69">
        <f t="shared" si="1"/>
        <v>0</v>
      </c>
      <c r="H132" s="23"/>
      <c r="I132" s="12"/>
      <c r="J132" s="12"/>
      <c r="K132" s="12"/>
      <c r="L132" s="12"/>
      <c r="M132" s="12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8" customHeight="1" x14ac:dyDescent="0.2">
      <c r="A133" s="19"/>
      <c r="B133" s="8"/>
      <c r="C133" s="9" t="e">
        <f>VLOOKUP(B133,Informações!$B$4:$C$15,2,0)</f>
        <v>#N/A</v>
      </c>
      <c r="D133" s="22"/>
      <c r="E133" s="72">
        <v>0</v>
      </c>
      <c r="F133" s="73">
        <v>0</v>
      </c>
      <c r="G133" s="69">
        <f t="shared" si="1"/>
        <v>0</v>
      </c>
      <c r="H133" s="23"/>
      <c r="I133" s="12"/>
      <c r="J133" s="12"/>
      <c r="K133" s="12"/>
      <c r="L133" s="12"/>
      <c r="M133" s="12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8" customHeight="1" x14ac:dyDescent="0.2">
      <c r="A134" s="19"/>
      <c r="B134" s="8"/>
      <c r="C134" s="9" t="e">
        <f>VLOOKUP(B134,Informações!$B$4:$C$15,2,0)</f>
        <v>#N/A</v>
      </c>
      <c r="D134" s="22"/>
      <c r="E134" s="72">
        <v>0</v>
      </c>
      <c r="F134" s="73">
        <v>0</v>
      </c>
      <c r="G134" s="69">
        <f t="shared" si="1"/>
        <v>0</v>
      </c>
      <c r="H134" s="23"/>
      <c r="I134" s="12"/>
      <c r="J134" s="12"/>
      <c r="K134" s="12"/>
      <c r="L134" s="12"/>
      <c r="M134" s="12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8" customHeight="1" x14ac:dyDescent="0.2">
      <c r="A135" s="19"/>
      <c r="B135" s="8"/>
      <c r="C135" s="9" t="e">
        <f>VLOOKUP(B135,Informações!$B$4:$C$15,2,0)</f>
        <v>#N/A</v>
      </c>
      <c r="D135" s="22"/>
      <c r="E135" s="72">
        <v>0</v>
      </c>
      <c r="F135" s="73">
        <v>0</v>
      </c>
      <c r="G135" s="69">
        <f t="shared" si="1"/>
        <v>0</v>
      </c>
      <c r="H135" s="23"/>
      <c r="I135" s="12"/>
      <c r="J135" s="12"/>
      <c r="K135" s="12"/>
      <c r="L135" s="12"/>
      <c r="M135" s="12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8" customHeight="1" x14ac:dyDescent="0.2">
      <c r="A136" s="19"/>
      <c r="B136" s="8"/>
      <c r="C136" s="9" t="e">
        <f>VLOOKUP(B136,Informações!$B$4:$C$15,2,0)</f>
        <v>#N/A</v>
      </c>
      <c r="D136" s="22"/>
      <c r="E136" s="72">
        <v>0</v>
      </c>
      <c r="F136" s="73">
        <v>0</v>
      </c>
      <c r="G136" s="69">
        <f t="shared" si="1"/>
        <v>0</v>
      </c>
      <c r="H136" s="23"/>
      <c r="I136" s="12"/>
      <c r="J136" s="12"/>
      <c r="K136" s="12"/>
      <c r="L136" s="12"/>
      <c r="M136" s="12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8" customHeight="1" x14ac:dyDescent="0.2">
      <c r="A137" s="19"/>
      <c r="B137" s="8"/>
      <c r="C137" s="9" t="e">
        <f>VLOOKUP(B137,Informações!$B$4:$C$15,2,0)</f>
        <v>#N/A</v>
      </c>
      <c r="D137" s="22"/>
      <c r="E137" s="72">
        <v>0</v>
      </c>
      <c r="F137" s="73">
        <v>0</v>
      </c>
      <c r="G137" s="69">
        <f t="shared" si="1"/>
        <v>0</v>
      </c>
      <c r="H137" s="23"/>
      <c r="I137" s="12"/>
      <c r="J137" s="12"/>
      <c r="K137" s="12"/>
      <c r="L137" s="12"/>
      <c r="M137" s="12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8" customHeight="1" x14ac:dyDescent="0.2">
      <c r="A138" s="19"/>
      <c r="B138" s="8"/>
      <c r="C138" s="9" t="e">
        <f>VLOOKUP(B138,Informações!$B$4:$C$15,2,0)</f>
        <v>#N/A</v>
      </c>
      <c r="D138" s="22"/>
      <c r="E138" s="72">
        <v>0</v>
      </c>
      <c r="F138" s="73">
        <v>0</v>
      </c>
      <c r="G138" s="69">
        <f t="shared" si="1"/>
        <v>0</v>
      </c>
      <c r="H138" s="23"/>
      <c r="I138" s="12"/>
      <c r="J138" s="12"/>
      <c r="K138" s="12"/>
      <c r="L138" s="12"/>
      <c r="M138" s="12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8" customHeight="1" x14ac:dyDescent="0.2">
      <c r="A139" s="19"/>
      <c r="B139" s="8"/>
      <c r="C139" s="9" t="e">
        <f>VLOOKUP(B139,Informações!$B$4:$C$15,2,0)</f>
        <v>#N/A</v>
      </c>
      <c r="D139" s="22"/>
      <c r="E139" s="72">
        <v>0</v>
      </c>
      <c r="F139" s="73">
        <v>0</v>
      </c>
      <c r="G139" s="69">
        <f t="shared" si="1"/>
        <v>0</v>
      </c>
      <c r="H139" s="23"/>
      <c r="I139" s="12"/>
      <c r="J139" s="12"/>
      <c r="K139" s="12"/>
      <c r="L139" s="12"/>
      <c r="M139" s="12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">
      <c r="A140" s="19"/>
      <c r="B140" s="8"/>
      <c r="C140" s="9" t="e">
        <f>VLOOKUP(B140,Informações!$B$4:$C$15,2,0)</f>
        <v>#N/A</v>
      </c>
      <c r="D140" s="22"/>
      <c r="E140" s="72">
        <v>0</v>
      </c>
      <c r="F140" s="73">
        <v>0</v>
      </c>
      <c r="G140" s="69">
        <f t="shared" si="1"/>
        <v>0</v>
      </c>
      <c r="H140" s="23"/>
      <c r="I140" s="12"/>
      <c r="J140" s="12"/>
      <c r="K140" s="12"/>
      <c r="L140" s="12"/>
      <c r="M140" s="12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">
      <c r="A141" s="19"/>
      <c r="B141" s="8"/>
      <c r="C141" s="9" t="e">
        <f>VLOOKUP(B141,Informações!$B$4:$C$15,2,0)</f>
        <v>#N/A</v>
      </c>
      <c r="D141" s="22"/>
      <c r="E141" s="72">
        <v>0</v>
      </c>
      <c r="F141" s="73">
        <v>0</v>
      </c>
      <c r="G141" s="69">
        <f t="shared" si="1"/>
        <v>0</v>
      </c>
      <c r="H141" s="23"/>
      <c r="I141" s="12"/>
      <c r="J141" s="12"/>
      <c r="K141" s="12"/>
      <c r="L141" s="12"/>
      <c r="M141" s="12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">
      <c r="A142" s="19"/>
      <c r="B142" s="8"/>
      <c r="C142" s="9" t="e">
        <f>VLOOKUP(B142,Informações!$B$4:$C$15,2,0)</f>
        <v>#N/A</v>
      </c>
      <c r="D142" s="22"/>
      <c r="E142" s="72">
        <v>0</v>
      </c>
      <c r="F142" s="73">
        <v>0</v>
      </c>
      <c r="G142" s="69">
        <f t="shared" si="1"/>
        <v>0</v>
      </c>
      <c r="H142" s="23"/>
      <c r="I142" s="12"/>
      <c r="J142" s="12"/>
      <c r="K142" s="12"/>
      <c r="L142" s="12"/>
      <c r="M142" s="12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">
      <c r="A143" s="19"/>
      <c r="B143" s="8"/>
      <c r="C143" s="9" t="e">
        <f>VLOOKUP(B143,Informações!$B$4:$C$15,2,0)</f>
        <v>#N/A</v>
      </c>
      <c r="D143" s="22"/>
      <c r="E143" s="72">
        <v>0</v>
      </c>
      <c r="F143" s="73">
        <v>0</v>
      </c>
      <c r="G143" s="69">
        <f t="shared" si="1"/>
        <v>0</v>
      </c>
      <c r="H143" s="23"/>
      <c r="I143" s="12"/>
      <c r="J143" s="12"/>
      <c r="K143" s="12"/>
      <c r="L143" s="12"/>
      <c r="M143" s="12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">
      <c r="A144" s="19"/>
      <c r="B144" s="8"/>
      <c r="C144" s="9" t="e">
        <f>VLOOKUP(B144,Informações!$B$4:$C$15,2,0)</f>
        <v>#N/A</v>
      </c>
      <c r="D144" s="22"/>
      <c r="E144" s="72">
        <v>0</v>
      </c>
      <c r="F144" s="73">
        <v>0</v>
      </c>
      <c r="G144" s="69">
        <f t="shared" si="1"/>
        <v>0</v>
      </c>
      <c r="H144" s="23"/>
      <c r="I144" s="12"/>
      <c r="J144" s="12"/>
      <c r="K144" s="12"/>
      <c r="L144" s="12"/>
      <c r="M144" s="12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">
      <c r="A145" s="19"/>
      <c r="B145" s="8"/>
      <c r="C145" s="9" t="e">
        <f>VLOOKUP(B145,Informações!$B$4:$C$15,2,0)</f>
        <v>#N/A</v>
      </c>
      <c r="D145" s="22"/>
      <c r="E145" s="72">
        <v>0</v>
      </c>
      <c r="F145" s="73">
        <v>0</v>
      </c>
      <c r="G145" s="69">
        <f t="shared" si="1"/>
        <v>0</v>
      </c>
      <c r="H145" s="23"/>
      <c r="I145" s="12"/>
      <c r="J145" s="12"/>
      <c r="K145" s="12"/>
      <c r="L145" s="12"/>
      <c r="M145" s="12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">
      <c r="A146" s="19"/>
      <c r="B146" s="8"/>
      <c r="C146" s="9" t="e">
        <f>VLOOKUP(B146,Informações!$B$4:$C$15,2,0)</f>
        <v>#N/A</v>
      </c>
      <c r="D146" s="22"/>
      <c r="E146" s="72">
        <v>0</v>
      </c>
      <c r="F146" s="73">
        <v>0</v>
      </c>
      <c r="G146" s="69">
        <f t="shared" si="1"/>
        <v>0</v>
      </c>
      <c r="H146" s="23"/>
      <c r="I146" s="12"/>
      <c r="J146" s="12"/>
      <c r="K146" s="12"/>
      <c r="L146" s="12"/>
      <c r="M146" s="12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">
      <c r="A147" s="19"/>
      <c r="B147" s="8"/>
      <c r="C147" s="9" t="e">
        <f>VLOOKUP(B147,Informações!$B$4:$C$15,2,0)</f>
        <v>#N/A</v>
      </c>
      <c r="D147" s="22"/>
      <c r="E147" s="72">
        <v>0</v>
      </c>
      <c r="F147" s="73">
        <v>0</v>
      </c>
      <c r="G147" s="69">
        <f t="shared" si="1"/>
        <v>0</v>
      </c>
      <c r="H147" s="23"/>
      <c r="I147" s="12"/>
      <c r="J147" s="12"/>
      <c r="K147" s="12"/>
      <c r="L147" s="12"/>
      <c r="M147" s="12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">
      <c r="A148" s="19"/>
      <c r="B148" s="8"/>
      <c r="C148" s="9" t="e">
        <f>VLOOKUP(B148,Informações!$B$4:$C$15,2,0)</f>
        <v>#N/A</v>
      </c>
      <c r="D148" s="22"/>
      <c r="E148" s="72">
        <v>0</v>
      </c>
      <c r="F148" s="73">
        <v>0</v>
      </c>
      <c r="G148" s="69">
        <f t="shared" si="1"/>
        <v>0</v>
      </c>
      <c r="H148" s="23"/>
      <c r="I148" s="12"/>
      <c r="J148" s="12"/>
      <c r="K148" s="12"/>
      <c r="L148" s="12"/>
      <c r="M148" s="12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8" customHeight="1" x14ac:dyDescent="0.2">
      <c r="A149" s="19"/>
      <c r="B149" s="8"/>
      <c r="C149" s="9" t="e">
        <f>VLOOKUP(B149,Informações!$B$4:$C$15,2,0)</f>
        <v>#N/A</v>
      </c>
      <c r="D149" s="22"/>
      <c r="E149" s="72">
        <v>0</v>
      </c>
      <c r="F149" s="73">
        <v>0</v>
      </c>
      <c r="G149" s="69">
        <f t="shared" si="1"/>
        <v>0</v>
      </c>
      <c r="H149" s="23"/>
      <c r="I149" s="12"/>
      <c r="J149" s="12"/>
      <c r="K149" s="12"/>
      <c r="L149" s="12"/>
      <c r="M149" s="12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8" customHeight="1" x14ac:dyDescent="0.2">
      <c r="A150" s="19"/>
      <c r="B150" s="8"/>
      <c r="C150" s="9" t="e">
        <f>VLOOKUP(B150,Informações!$B$4:$C$15,2,0)</f>
        <v>#N/A</v>
      </c>
      <c r="D150" s="22"/>
      <c r="E150" s="72">
        <v>0</v>
      </c>
      <c r="F150" s="73">
        <v>0</v>
      </c>
      <c r="G150" s="69">
        <f t="shared" si="1"/>
        <v>0</v>
      </c>
      <c r="H150" s="23"/>
      <c r="I150" s="12"/>
      <c r="J150" s="12"/>
      <c r="K150" s="12"/>
      <c r="L150" s="12"/>
      <c r="M150" s="12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8" customHeight="1" x14ac:dyDescent="0.2">
      <c r="A151" s="19"/>
      <c r="B151" s="8"/>
      <c r="C151" s="9" t="e">
        <f>VLOOKUP(B151,Informações!$B$4:$C$15,2,0)</f>
        <v>#N/A</v>
      </c>
      <c r="D151" s="22"/>
      <c r="E151" s="72">
        <v>0</v>
      </c>
      <c r="F151" s="73">
        <v>0</v>
      </c>
      <c r="G151" s="69">
        <f t="shared" si="1"/>
        <v>0</v>
      </c>
      <c r="H151" s="23"/>
      <c r="I151" s="12"/>
      <c r="J151" s="12"/>
      <c r="K151" s="12"/>
      <c r="L151" s="12"/>
      <c r="M151" s="12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8" customHeight="1" x14ac:dyDescent="0.2">
      <c r="A152" s="19"/>
      <c r="B152" s="8"/>
      <c r="C152" s="9" t="e">
        <f>VLOOKUP(B152,Informações!$B$4:$C$15,2,0)</f>
        <v>#N/A</v>
      </c>
      <c r="D152" s="22"/>
      <c r="E152" s="72">
        <v>0</v>
      </c>
      <c r="F152" s="73">
        <v>0</v>
      </c>
      <c r="G152" s="69">
        <f t="shared" si="1"/>
        <v>0</v>
      </c>
      <c r="H152" s="23"/>
      <c r="I152" s="12"/>
      <c r="J152" s="12"/>
      <c r="K152" s="12"/>
      <c r="L152" s="12"/>
      <c r="M152" s="12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8" customHeight="1" x14ac:dyDescent="0.2">
      <c r="A153" s="19"/>
      <c r="B153" s="8"/>
      <c r="C153" s="9" t="e">
        <f>VLOOKUP(B153,Informações!$B$4:$C$15,2,0)</f>
        <v>#N/A</v>
      </c>
      <c r="D153" s="22"/>
      <c r="E153" s="72">
        <v>0</v>
      </c>
      <c r="F153" s="73">
        <v>0</v>
      </c>
      <c r="G153" s="69">
        <f t="shared" si="1"/>
        <v>0</v>
      </c>
      <c r="H153" s="23"/>
      <c r="I153" s="12"/>
      <c r="J153" s="12"/>
      <c r="K153" s="12"/>
      <c r="L153" s="12"/>
      <c r="M153" s="12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8" customHeight="1" x14ac:dyDescent="0.2">
      <c r="A154" s="19"/>
      <c r="B154" s="8"/>
      <c r="C154" s="9" t="e">
        <f>VLOOKUP(B154,Informações!$B$4:$C$15,2,0)</f>
        <v>#N/A</v>
      </c>
      <c r="D154" s="22"/>
      <c r="E154" s="72">
        <v>0</v>
      </c>
      <c r="F154" s="73">
        <v>0</v>
      </c>
      <c r="G154" s="69">
        <f t="shared" si="1"/>
        <v>0</v>
      </c>
      <c r="H154" s="23"/>
      <c r="I154" s="12"/>
      <c r="J154" s="12"/>
      <c r="K154" s="12"/>
      <c r="L154" s="12"/>
      <c r="M154" s="12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8" customHeight="1" x14ac:dyDescent="0.2">
      <c r="A155" s="19"/>
      <c r="B155" s="8"/>
      <c r="C155" s="9" t="e">
        <f>VLOOKUP(B155,Informações!$B$4:$C$15,2,0)</f>
        <v>#N/A</v>
      </c>
      <c r="D155" s="22"/>
      <c r="E155" s="72">
        <v>0</v>
      </c>
      <c r="F155" s="73">
        <v>0</v>
      </c>
      <c r="G155" s="69">
        <f t="shared" si="1"/>
        <v>0</v>
      </c>
      <c r="H155" s="23"/>
      <c r="I155" s="12"/>
      <c r="J155" s="12"/>
      <c r="K155" s="12"/>
      <c r="L155" s="12"/>
      <c r="M155" s="12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8" customHeight="1" x14ac:dyDescent="0.2">
      <c r="A156" s="19"/>
      <c r="B156" s="8"/>
      <c r="C156" s="9" t="e">
        <f>VLOOKUP(B156,Informações!$B$4:$C$15,2,0)</f>
        <v>#N/A</v>
      </c>
      <c r="D156" s="22"/>
      <c r="E156" s="72">
        <v>0</v>
      </c>
      <c r="F156" s="73">
        <v>0</v>
      </c>
      <c r="G156" s="69">
        <f t="shared" si="1"/>
        <v>0</v>
      </c>
      <c r="H156" s="23"/>
      <c r="I156" s="12"/>
      <c r="J156" s="12"/>
      <c r="K156" s="12"/>
      <c r="L156" s="12"/>
      <c r="M156" s="12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8" customHeight="1" x14ac:dyDescent="0.2">
      <c r="A157" s="19"/>
      <c r="B157" s="8"/>
      <c r="C157" s="9" t="e">
        <f>VLOOKUP(B157,Informações!$B$4:$C$15,2,0)</f>
        <v>#N/A</v>
      </c>
      <c r="D157" s="22"/>
      <c r="E157" s="72">
        <v>0</v>
      </c>
      <c r="F157" s="73">
        <v>0</v>
      </c>
      <c r="G157" s="69">
        <f t="shared" si="1"/>
        <v>0</v>
      </c>
      <c r="H157" s="23"/>
      <c r="I157" s="12"/>
      <c r="J157" s="12"/>
      <c r="K157" s="12"/>
      <c r="L157" s="12"/>
      <c r="M157" s="12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8" customHeight="1" x14ac:dyDescent="0.2">
      <c r="A158" s="19"/>
      <c r="B158" s="8"/>
      <c r="C158" s="9" t="e">
        <f>VLOOKUP(B158,Informações!$B$4:$C$15,2,0)</f>
        <v>#N/A</v>
      </c>
      <c r="D158" s="22"/>
      <c r="E158" s="72">
        <v>0</v>
      </c>
      <c r="F158" s="73">
        <v>0</v>
      </c>
      <c r="G158" s="69">
        <f t="shared" si="1"/>
        <v>0</v>
      </c>
      <c r="H158" s="23"/>
      <c r="I158" s="12"/>
      <c r="J158" s="12"/>
      <c r="K158" s="12"/>
      <c r="L158" s="12"/>
      <c r="M158" s="12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8" customHeight="1" x14ac:dyDescent="0.2">
      <c r="A159" s="19"/>
      <c r="B159" s="8"/>
      <c r="C159" s="9" t="e">
        <f>VLOOKUP(B159,Informações!$B$4:$C$15,2,0)</f>
        <v>#N/A</v>
      </c>
      <c r="D159" s="22"/>
      <c r="E159" s="72">
        <v>0</v>
      </c>
      <c r="F159" s="73">
        <v>0</v>
      </c>
      <c r="G159" s="69">
        <f t="shared" si="1"/>
        <v>0</v>
      </c>
      <c r="H159" s="23"/>
      <c r="I159" s="12"/>
      <c r="J159" s="12"/>
      <c r="K159" s="12"/>
      <c r="L159" s="12"/>
      <c r="M159" s="12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8" customHeight="1" x14ac:dyDescent="0.2">
      <c r="A160" s="19"/>
      <c r="B160" s="8"/>
      <c r="C160" s="9" t="e">
        <f>VLOOKUP(B160,Informações!$B$4:$C$15,2,0)</f>
        <v>#N/A</v>
      </c>
      <c r="D160" s="22"/>
      <c r="E160" s="72">
        <v>0</v>
      </c>
      <c r="F160" s="73">
        <v>0</v>
      </c>
      <c r="G160" s="69">
        <f t="shared" si="1"/>
        <v>0</v>
      </c>
      <c r="H160" s="23"/>
      <c r="I160" s="12"/>
      <c r="J160" s="12"/>
      <c r="K160" s="12"/>
      <c r="L160" s="12"/>
      <c r="M160" s="12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8" customHeight="1" x14ac:dyDescent="0.2">
      <c r="A161" s="19"/>
      <c r="B161" s="8"/>
      <c r="C161" s="9" t="e">
        <f>VLOOKUP(B161,Informações!$B$4:$C$15,2,0)</f>
        <v>#N/A</v>
      </c>
      <c r="D161" s="22"/>
      <c r="E161" s="72">
        <v>0</v>
      </c>
      <c r="F161" s="73">
        <v>0</v>
      </c>
      <c r="G161" s="69">
        <f t="shared" si="1"/>
        <v>0</v>
      </c>
      <c r="H161" s="23"/>
      <c r="I161" s="12"/>
      <c r="J161" s="12"/>
      <c r="K161" s="12"/>
      <c r="L161" s="12"/>
      <c r="M161" s="12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8" customHeight="1" x14ac:dyDescent="0.2">
      <c r="A162" s="19"/>
      <c r="B162" s="8"/>
      <c r="C162" s="9" t="e">
        <f>VLOOKUP(B162,Informações!$B$4:$C$15,2,0)</f>
        <v>#N/A</v>
      </c>
      <c r="D162" s="22"/>
      <c r="E162" s="72">
        <v>0</v>
      </c>
      <c r="F162" s="73">
        <v>0</v>
      </c>
      <c r="G162" s="69">
        <f t="shared" si="1"/>
        <v>0</v>
      </c>
      <c r="H162" s="23"/>
      <c r="I162" s="12"/>
      <c r="J162" s="12"/>
      <c r="K162" s="12"/>
      <c r="L162" s="12"/>
      <c r="M162" s="12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8" customHeight="1" x14ac:dyDescent="0.2">
      <c r="A163" s="19"/>
      <c r="B163" s="8"/>
      <c r="C163" s="9" t="e">
        <f>VLOOKUP(B163,Informações!$B$4:$C$15,2,0)</f>
        <v>#N/A</v>
      </c>
      <c r="D163" s="22"/>
      <c r="E163" s="72">
        <v>0</v>
      </c>
      <c r="F163" s="73">
        <v>0</v>
      </c>
      <c r="G163" s="69">
        <f t="shared" si="1"/>
        <v>0</v>
      </c>
      <c r="H163" s="23"/>
      <c r="I163" s="12"/>
      <c r="J163" s="12"/>
      <c r="K163" s="12"/>
      <c r="L163" s="12"/>
      <c r="M163" s="12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8" customHeight="1" x14ac:dyDescent="0.2">
      <c r="A164" s="19"/>
      <c r="B164" s="8"/>
      <c r="C164" s="9" t="e">
        <f>VLOOKUP(B164,Informações!$B$4:$C$15,2,0)</f>
        <v>#N/A</v>
      </c>
      <c r="D164" s="22"/>
      <c r="E164" s="72">
        <v>0</v>
      </c>
      <c r="F164" s="73">
        <v>0</v>
      </c>
      <c r="G164" s="69">
        <f t="shared" si="1"/>
        <v>0</v>
      </c>
      <c r="H164" s="23"/>
      <c r="I164" s="12"/>
      <c r="J164" s="12"/>
      <c r="K164" s="12"/>
      <c r="L164" s="12"/>
      <c r="M164" s="12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8" customHeight="1" x14ac:dyDescent="0.2">
      <c r="A165" s="19"/>
      <c r="B165" s="8"/>
      <c r="C165" s="9" t="e">
        <f>VLOOKUP(B165,Informações!$B$4:$C$15,2,0)</f>
        <v>#N/A</v>
      </c>
      <c r="D165" s="22"/>
      <c r="E165" s="72">
        <v>0</v>
      </c>
      <c r="F165" s="73">
        <v>0</v>
      </c>
      <c r="G165" s="69">
        <f t="shared" si="1"/>
        <v>0</v>
      </c>
      <c r="H165" s="23"/>
      <c r="I165" s="12"/>
      <c r="J165" s="12"/>
      <c r="K165" s="12"/>
      <c r="L165" s="12"/>
      <c r="M165" s="12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8" customHeight="1" x14ac:dyDescent="0.2">
      <c r="A166" s="19"/>
      <c r="B166" s="8"/>
      <c r="C166" s="9" t="e">
        <f>VLOOKUP(B166,Informações!$B$4:$C$15,2,0)</f>
        <v>#N/A</v>
      </c>
      <c r="D166" s="22"/>
      <c r="E166" s="72">
        <v>0</v>
      </c>
      <c r="F166" s="73">
        <v>0</v>
      </c>
      <c r="G166" s="69">
        <f t="shared" si="1"/>
        <v>0</v>
      </c>
      <c r="H166" s="23"/>
      <c r="I166" s="12"/>
      <c r="J166" s="12"/>
      <c r="K166" s="12"/>
      <c r="L166" s="12"/>
      <c r="M166" s="12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8" customHeight="1" x14ac:dyDescent="0.2">
      <c r="A167" s="19"/>
      <c r="B167" s="8"/>
      <c r="C167" s="9" t="e">
        <f>VLOOKUP(B167,Informações!$B$4:$C$15,2,0)</f>
        <v>#N/A</v>
      </c>
      <c r="D167" s="22"/>
      <c r="E167" s="72">
        <v>0</v>
      </c>
      <c r="F167" s="73">
        <v>0</v>
      </c>
      <c r="G167" s="69">
        <f t="shared" si="1"/>
        <v>0</v>
      </c>
      <c r="H167" s="23"/>
      <c r="I167" s="12"/>
      <c r="J167" s="12"/>
      <c r="K167" s="12"/>
      <c r="L167" s="12"/>
      <c r="M167" s="12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8" customHeight="1" x14ac:dyDescent="0.2">
      <c r="A168" s="19"/>
      <c r="B168" s="8"/>
      <c r="C168" s="9" t="e">
        <f>VLOOKUP(B168,Informações!$B$4:$C$15,2,0)</f>
        <v>#N/A</v>
      </c>
      <c r="D168" s="22"/>
      <c r="E168" s="72">
        <v>0</v>
      </c>
      <c r="F168" s="73">
        <v>0</v>
      </c>
      <c r="G168" s="69">
        <f t="shared" si="1"/>
        <v>0</v>
      </c>
      <c r="H168" s="23"/>
      <c r="I168" s="12"/>
      <c r="J168" s="12"/>
      <c r="K168" s="12"/>
      <c r="L168" s="12"/>
      <c r="M168" s="12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8" customHeight="1" x14ac:dyDescent="0.2">
      <c r="A169" s="19"/>
      <c r="B169" s="8"/>
      <c r="C169" s="9" t="e">
        <f>VLOOKUP(B169,Informações!$B$4:$C$15,2,0)</f>
        <v>#N/A</v>
      </c>
      <c r="D169" s="22"/>
      <c r="E169" s="72">
        <v>0</v>
      </c>
      <c r="F169" s="73">
        <v>0</v>
      </c>
      <c r="G169" s="69">
        <f t="shared" si="1"/>
        <v>0</v>
      </c>
      <c r="H169" s="23"/>
      <c r="I169" s="12"/>
      <c r="J169" s="12"/>
      <c r="K169" s="12"/>
      <c r="L169" s="12"/>
      <c r="M169" s="12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8" customHeight="1" x14ac:dyDescent="0.2">
      <c r="A170" s="19"/>
      <c r="B170" s="8"/>
      <c r="C170" s="9" t="e">
        <f>VLOOKUP(B170,Informações!$B$4:$C$15,2,0)</f>
        <v>#N/A</v>
      </c>
      <c r="D170" s="22"/>
      <c r="E170" s="72">
        <v>0</v>
      </c>
      <c r="F170" s="73">
        <v>0</v>
      </c>
      <c r="G170" s="69">
        <f t="shared" si="1"/>
        <v>0</v>
      </c>
      <c r="H170" s="23"/>
      <c r="I170" s="12"/>
      <c r="J170" s="12"/>
      <c r="K170" s="12"/>
      <c r="L170" s="12"/>
      <c r="M170" s="12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8" customHeight="1" x14ac:dyDescent="0.2">
      <c r="A171" s="19"/>
      <c r="B171" s="8"/>
      <c r="C171" s="9" t="e">
        <f>VLOOKUP(B171,Informações!$B$4:$C$15,2,0)</f>
        <v>#N/A</v>
      </c>
      <c r="D171" s="22"/>
      <c r="E171" s="72">
        <v>0</v>
      </c>
      <c r="F171" s="73">
        <v>0</v>
      </c>
      <c r="G171" s="69">
        <f t="shared" si="1"/>
        <v>0</v>
      </c>
      <c r="H171" s="23"/>
      <c r="I171" s="12"/>
      <c r="J171" s="12"/>
      <c r="K171" s="12"/>
      <c r="L171" s="12"/>
      <c r="M171" s="12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8" customHeight="1" x14ac:dyDescent="0.2">
      <c r="A172" s="19"/>
      <c r="B172" s="8"/>
      <c r="C172" s="9" t="e">
        <f>VLOOKUP(B172,Informações!$B$4:$C$15,2,0)</f>
        <v>#N/A</v>
      </c>
      <c r="D172" s="22"/>
      <c r="E172" s="72">
        <v>0</v>
      </c>
      <c r="F172" s="73">
        <v>0</v>
      </c>
      <c r="G172" s="69">
        <f t="shared" si="1"/>
        <v>0</v>
      </c>
      <c r="H172" s="23"/>
      <c r="I172" s="12"/>
      <c r="J172" s="12"/>
      <c r="K172" s="12"/>
      <c r="L172" s="12"/>
      <c r="M172" s="12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8" customHeight="1" x14ac:dyDescent="0.2">
      <c r="A173" s="19"/>
      <c r="B173" s="8"/>
      <c r="C173" s="9" t="e">
        <f>VLOOKUP(B173,Informações!$B$4:$C$15,2,0)</f>
        <v>#N/A</v>
      </c>
      <c r="D173" s="22"/>
      <c r="E173" s="72">
        <v>0</v>
      </c>
      <c r="F173" s="73">
        <v>0</v>
      </c>
      <c r="G173" s="69">
        <f t="shared" si="1"/>
        <v>0</v>
      </c>
      <c r="H173" s="23"/>
      <c r="I173" s="12"/>
      <c r="J173" s="12"/>
      <c r="K173" s="12"/>
      <c r="L173" s="12"/>
      <c r="M173" s="12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8" customHeight="1" x14ac:dyDescent="0.2">
      <c r="A174" s="19"/>
      <c r="B174" s="8"/>
      <c r="C174" s="9" t="e">
        <f>VLOOKUP(B174,Informações!$B$4:$C$15,2,0)</f>
        <v>#N/A</v>
      </c>
      <c r="D174" s="22"/>
      <c r="E174" s="72">
        <v>0</v>
      </c>
      <c r="F174" s="73">
        <v>0</v>
      </c>
      <c r="G174" s="69">
        <f t="shared" si="1"/>
        <v>0</v>
      </c>
      <c r="H174" s="23"/>
      <c r="I174" s="12"/>
      <c r="J174" s="12"/>
      <c r="K174" s="12"/>
      <c r="L174" s="12"/>
      <c r="M174" s="12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8" customHeight="1" x14ac:dyDescent="0.2">
      <c r="A175" s="19"/>
      <c r="B175" s="8"/>
      <c r="C175" s="9" t="e">
        <f>VLOOKUP(B175,Informações!$B$4:$C$15,2,0)</f>
        <v>#N/A</v>
      </c>
      <c r="D175" s="22"/>
      <c r="E175" s="72">
        <v>0</v>
      </c>
      <c r="F175" s="73">
        <v>0</v>
      </c>
      <c r="G175" s="69">
        <f t="shared" si="1"/>
        <v>0</v>
      </c>
      <c r="H175" s="23"/>
      <c r="I175" s="12"/>
      <c r="J175" s="12"/>
      <c r="K175" s="12"/>
      <c r="L175" s="12"/>
      <c r="M175" s="12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8" customHeight="1" x14ac:dyDescent="0.2">
      <c r="A176" s="19"/>
      <c r="B176" s="8"/>
      <c r="C176" s="9" t="e">
        <f>VLOOKUP(B176,Informações!$B$4:$C$15,2,0)</f>
        <v>#N/A</v>
      </c>
      <c r="D176" s="22"/>
      <c r="E176" s="72">
        <v>0</v>
      </c>
      <c r="F176" s="73">
        <v>0</v>
      </c>
      <c r="G176" s="69">
        <f t="shared" si="1"/>
        <v>0</v>
      </c>
      <c r="H176" s="23"/>
      <c r="I176" s="12"/>
      <c r="J176" s="12"/>
      <c r="K176" s="12"/>
      <c r="L176" s="12"/>
      <c r="M176" s="12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8" customHeight="1" x14ac:dyDescent="0.2">
      <c r="A177" s="19"/>
      <c r="B177" s="8"/>
      <c r="C177" s="9" t="e">
        <f>VLOOKUP(B177,Informações!$B$4:$C$15,2,0)</f>
        <v>#N/A</v>
      </c>
      <c r="D177" s="22"/>
      <c r="E177" s="72">
        <v>0</v>
      </c>
      <c r="F177" s="73">
        <v>0</v>
      </c>
      <c r="G177" s="69">
        <f t="shared" si="1"/>
        <v>0</v>
      </c>
      <c r="H177" s="23"/>
      <c r="I177" s="12"/>
      <c r="J177" s="12"/>
      <c r="K177" s="12"/>
      <c r="L177" s="12"/>
      <c r="M177" s="12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8" customHeight="1" x14ac:dyDescent="0.2">
      <c r="A178" s="19"/>
      <c r="B178" s="8"/>
      <c r="C178" s="9" t="e">
        <f>VLOOKUP(B178,Informações!$B$4:$C$15,2,0)</f>
        <v>#N/A</v>
      </c>
      <c r="D178" s="22"/>
      <c r="E178" s="72">
        <v>0</v>
      </c>
      <c r="F178" s="73">
        <v>0</v>
      </c>
      <c r="G178" s="69">
        <f t="shared" si="1"/>
        <v>0</v>
      </c>
      <c r="H178" s="23"/>
      <c r="I178" s="12"/>
      <c r="J178" s="12"/>
      <c r="K178" s="12"/>
      <c r="L178" s="12"/>
      <c r="M178" s="12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8" customHeight="1" x14ac:dyDescent="0.2">
      <c r="A179" s="19"/>
      <c r="B179" s="8"/>
      <c r="C179" s="9" t="e">
        <f>VLOOKUP(B179,Informações!$B$4:$C$15,2,0)</f>
        <v>#N/A</v>
      </c>
      <c r="D179" s="22"/>
      <c r="E179" s="72">
        <v>0</v>
      </c>
      <c r="F179" s="73">
        <v>0</v>
      </c>
      <c r="G179" s="69">
        <f t="shared" si="1"/>
        <v>0</v>
      </c>
      <c r="H179" s="23"/>
      <c r="I179" s="12"/>
      <c r="J179" s="12"/>
      <c r="K179" s="12"/>
      <c r="L179" s="12"/>
      <c r="M179" s="12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8" customHeight="1" x14ac:dyDescent="0.2">
      <c r="A180" s="19"/>
      <c r="B180" s="8"/>
      <c r="C180" s="9" t="e">
        <f>VLOOKUP(B180,Informações!$B$4:$C$15,2,0)</f>
        <v>#N/A</v>
      </c>
      <c r="D180" s="22"/>
      <c r="E180" s="72">
        <v>0</v>
      </c>
      <c r="F180" s="73">
        <v>0</v>
      </c>
      <c r="G180" s="69">
        <f t="shared" si="1"/>
        <v>0</v>
      </c>
      <c r="H180" s="23"/>
      <c r="I180" s="12"/>
      <c r="J180" s="12"/>
      <c r="K180" s="12"/>
      <c r="L180" s="12"/>
      <c r="M180" s="12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8" customHeight="1" x14ac:dyDescent="0.2">
      <c r="A181" s="19"/>
      <c r="B181" s="8"/>
      <c r="C181" s="9" t="e">
        <f>VLOOKUP(B181,Informações!$B$4:$C$15,2,0)</f>
        <v>#N/A</v>
      </c>
      <c r="D181" s="22"/>
      <c r="E181" s="72">
        <v>0</v>
      </c>
      <c r="F181" s="73">
        <v>0</v>
      </c>
      <c r="G181" s="69">
        <f t="shared" si="1"/>
        <v>0</v>
      </c>
      <c r="H181" s="23"/>
      <c r="I181" s="12"/>
      <c r="J181" s="12"/>
      <c r="K181" s="12"/>
      <c r="L181" s="12"/>
      <c r="M181" s="12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8" customHeight="1" x14ac:dyDescent="0.2">
      <c r="A182" s="19"/>
      <c r="B182" s="8"/>
      <c r="C182" s="9" t="e">
        <f>VLOOKUP(B182,Informações!$B$4:$C$15,2,0)</f>
        <v>#N/A</v>
      </c>
      <c r="D182" s="22"/>
      <c r="E182" s="72">
        <v>0</v>
      </c>
      <c r="F182" s="73">
        <v>0</v>
      </c>
      <c r="G182" s="69">
        <f t="shared" si="1"/>
        <v>0</v>
      </c>
      <c r="H182" s="23"/>
      <c r="I182" s="12"/>
      <c r="J182" s="12"/>
      <c r="K182" s="12"/>
      <c r="L182" s="12"/>
      <c r="M182" s="12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8" customHeight="1" x14ac:dyDescent="0.2">
      <c r="A183" s="19"/>
      <c r="B183" s="8"/>
      <c r="C183" s="9" t="e">
        <f>VLOOKUP(B183,Informações!$B$4:$C$15,2,0)</f>
        <v>#N/A</v>
      </c>
      <c r="D183" s="22"/>
      <c r="E183" s="72">
        <v>0</v>
      </c>
      <c r="F183" s="73">
        <v>0</v>
      </c>
      <c r="G183" s="69">
        <f t="shared" si="1"/>
        <v>0</v>
      </c>
      <c r="H183" s="23"/>
      <c r="I183" s="12"/>
      <c r="J183" s="12"/>
      <c r="K183" s="12"/>
      <c r="L183" s="12"/>
      <c r="M183" s="12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8" customHeight="1" x14ac:dyDescent="0.2">
      <c r="A184" s="19"/>
      <c r="B184" s="8"/>
      <c r="C184" s="9" t="e">
        <f>VLOOKUP(B184,Informações!$B$4:$C$15,2,0)</f>
        <v>#N/A</v>
      </c>
      <c r="D184" s="22"/>
      <c r="E184" s="72">
        <v>0</v>
      </c>
      <c r="F184" s="73">
        <v>0</v>
      </c>
      <c r="G184" s="69">
        <f t="shared" si="1"/>
        <v>0</v>
      </c>
      <c r="H184" s="23"/>
      <c r="I184" s="12"/>
      <c r="J184" s="12"/>
      <c r="K184" s="12"/>
      <c r="L184" s="12"/>
      <c r="M184" s="12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8" customHeight="1" x14ac:dyDescent="0.2">
      <c r="A185" s="19"/>
      <c r="B185" s="8"/>
      <c r="C185" s="9" t="e">
        <f>VLOOKUP(B185,Informações!$B$4:$C$15,2,0)</f>
        <v>#N/A</v>
      </c>
      <c r="D185" s="22"/>
      <c r="E185" s="72">
        <v>0</v>
      </c>
      <c r="F185" s="73">
        <v>0</v>
      </c>
      <c r="G185" s="69">
        <f t="shared" si="1"/>
        <v>0</v>
      </c>
      <c r="H185" s="23"/>
      <c r="I185" s="12"/>
      <c r="J185" s="12"/>
      <c r="K185" s="12"/>
      <c r="L185" s="12"/>
      <c r="M185" s="12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8" customHeight="1" x14ac:dyDescent="0.2">
      <c r="A186" s="19"/>
      <c r="B186" s="8"/>
      <c r="C186" s="9" t="e">
        <f>VLOOKUP(B186,Informações!$B$4:$C$15,2,0)</f>
        <v>#N/A</v>
      </c>
      <c r="D186" s="22"/>
      <c r="E186" s="72">
        <v>0</v>
      </c>
      <c r="F186" s="73">
        <v>0</v>
      </c>
      <c r="G186" s="69">
        <f t="shared" si="1"/>
        <v>0</v>
      </c>
      <c r="H186" s="23"/>
      <c r="I186" s="12"/>
      <c r="J186" s="12"/>
      <c r="K186" s="12"/>
      <c r="L186" s="12"/>
      <c r="M186" s="12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8" customHeight="1" x14ac:dyDescent="0.2">
      <c r="A187" s="19"/>
      <c r="B187" s="8"/>
      <c r="C187" s="9" t="e">
        <f>VLOOKUP(B187,Informações!$B$4:$C$15,2,0)</f>
        <v>#N/A</v>
      </c>
      <c r="D187" s="22"/>
      <c r="E187" s="72">
        <v>0</v>
      </c>
      <c r="F187" s="73">
        <v>0</v>
      </c>
      <c r="G187" s="69">
        <f t="shared" si="1"/>
        <v>0</v>
      </c>
      <c r="H187" s="23"/>
      <c r="I187" s="12"/>
      <c r="J187" s="12"/>
      <c r="K187" s="12"/>
      <c r="L187" s="12"/>
      <c r="M187" s="12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8" customHeight="1" x14ac:dyDescent="0.2">
      <c r="A188" s="19"/>
      <c r="B188" s="8"/>
      <c r="C188" s="9" t="e">
        <f>VLOOKUP(B188,Informações!$B$4:$C$15,2,0)</f>
        <v>#N/A</v>
      </c>
      <c r="D188" s="22"/>
      <c r="E188" s="72">
        <v>0</v>
      </c>
      <c r="F188" s="73">
        <v>0</v>
      </c>
      <c r="G188" s="69">
        <f t="shared" si="1"/>
        <v>0</v>
      </c>
      <c r="H188" s="23"/>
      <c r="I188" s="12"/>
      <c r="J188" s="12"/>
      <c r="K188" s="12"/>
      <c r="L188" s="12"/>
      <c r="M188" s="12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8" customHeight="1" x14ac:dyDescent="0.2">
      <c r="A189" s="19"/>
      <c r="B189" s="8"/>
      <c r="C189" s="9" t="e">
        <f>VLOOKUP(B189,Informações!$B$4:$C$15,2,0)</f>
        <v>#N/A</v>
      </c>
      <c r="D189" s="22"/>
      <c r="E189" s="72">
        <v>0</v>
      </c>
      <c r="F189" s="73">
        <v>0</v>
      </c>
      <c r="G189" s="69">
        <f t="shared" si="1"/>
        <v>0</v>
      </c>
      <c r="H189" s="23"/>
      <c r="I189" s="1"/>
      <c r="J189" s="1"/>
      <c r="K189" s="1"/>
      <c r="L189" s="1"/>
      <c r="M189" s="1"/>
    </row>
    <row r="190" spans="1:26" ht="18" customHeight="1" x14ac:dyDescent="0.2">
      <c r="A190" s="19"/>
      <c r="B190" s="8"/>
      <c r="C190" s="9" t="e">
        <f>VLOOKUP(B190,Informações!$B$4:$C$15,2,0)</f>
        <v>#N/A</v>
      </c>
      <c r="D190" s="22"/>
      <c r="E190" s="72">
        <v>0</v>
      </c>
      <c r="F190" s="73">
        <v>0</v>
      </c>
      <c r="G190" s="69">
        <f t="shared" si="1"/>
        <v>0</v>
      </c>
      <c r="H190" s="23"/>
      <c r="I190" s="1"/>
      <c r="J190" s="1"/>
      <c r="K190" s="1"/>
      <c r="L190" s="1"/>
      <c r="M190" s="1"/>
    </row>
    <row r="191" spans="1:26" ht="18" customHeight="1" x14ac:dyDescent="0.2">
      <c r="A191" s="19"/>
      <c r="B191" s="8"/>
      <c r="C191" s="9" t="e">
        <f>VLOOKUP(B191,Informações!$B$4:$C$15,2,0)</f>
        <v>#N/A</v>
      </c>
      <c r="D191" s="22"/>
      <c r="E191" s="72">
        <v>0</v>
      </c>
      <c r="F191" s="73">
        <v>0</v>
      </c>
      <c r="G191" s="69">
        <f t="shared" si="1"/>
        <v>0</v>
      </c>
      <c r="H191" s="23"/>
      <c r="I191" s="1"/>
      <c r="J191" s="1"/>
      <c r="K191" s="1"/>
      <c r="L191" s="1"/>
      <c r="M191" s="1"/>
    </row>
    <row r="192" spans="1:26" ht="18" customHeight="1" x14ac:dyDescent="0.2">
      <c r="A192" s="19"/>
      <c r="B192" s="8"/>
      <c r="C192" s="9" t="e">
        <f>VLOOKUP(B192,Informações!$B$4:$C$15,2,0)</f>
        <v>#N/A</v>
      </c>
      <c r="D192" s="24"/>
      <c r="E192" s="72">
        <v>0</v>
      </c>
      <c r="F192" s="73">
        <v>0</v>
      </c>
      <c r="G192" s="69">
        <f t="shared" si="1"/>
        <v>0</v>
      </c>
      <c r="H192" s="23"/>
      <c r="I192" s="1"/>
      <c r="J192" s="1"/>
      <c r="K192" s="1"/>
      <c r="L192" s="1"/>
      <c r="M192" s="1"/>
    </row>
    <row r="193" spans="1:13" ht="18" customHeight="1" x14ac:dyDescent="0.2">
      <c r="A193" s="19"/>
      <c r="B193" s="8"/>
      <c r="C193" s="9" t="e">
        <f>VLOOKUP(B193,Informações!$B$4:$C$15,2,0)</f>
        <v>#N/A</v>
      </c>
      <c r="D193" s="24"/>
      <c r="E193" s="72">
        <v>0</v>
      </c>
      <c r="F193" s="73">
        <v>0</v>
      </c>
      <c r="G193" s="69">
        <f t="shared" si="1"/>
        <v>0</v>
      </c>
      <c r="H193" s="23"/>
      <c r="I193" s="1"/>
      <c r="J193" s="1"/>
      <c r="K193" s="1"/>
      <c r="L193" s="1"/>
      <c r="M193" s="1"/>
    </row>
    <row r="194" spans="1:13" ht="18" customHeight="1" x14ac:dyDescent="0.2">
      <c r="A194" s="19"/>
      <c r="B194" s="8"/>
      <c r="C194" s="9" t="e">
        <f>VLOOKUP(B194,Informações!$B$4:$C$15,2,0)</f>
        <v>#N/A</v>
      </c>
      <c r="D194" s="24"/>
      <c r="E194" s="72">
        <v>0</v>
      </c>
      <c r="F194" s="73">
        <v>0</v>
      </c>
      <c r="G194" s="69">
        <f t="shared" si="1"/>
        <v>0</v>
      </c>
      <c r="H194" s="23"/>
      <c r="I194" s="1"/>
      <c r="J194" s="1"/>
      <c r="K194" s="1"/>
      <c r="L194" s="1"/>
      <c r="M194" s="1"/>
    </row>
    <row r="195" spans="1:13" ht="18" customHeight="1" x14ac:dyDescent="0.2">
      <c r="A195" s="19"/>
      <c r="B195" s="8"/>
      <c r="C195" s="9" t="e">
        <f>VLOOKUP(B195,Informações!$B$4:$C$15,2,0)</f>
        <v>#N/A</v>
      </c>
      <c r="D195" s="24"/>
      <c r="E195" s="72">
        <v>0</v>
      </c>
      <c r="F195" s="73">
        <v>0</v>
      </c>
      <c r="G195" s="69">
        <f t="shared" si="1"/>
        <v>0</v>
      </c>
      <c r="H195" s="23"/>
      <c r="I195" s="1"/>
      <c r="J195" s="1"/>
      <c r="K195" s="1"/>
      <c r="L195" s="1"/>
      <c r="M195" s="1"/>
    </row>
    <row r="196" spans="1:13" ht="18" customHeight="1" x14ac:dyDescent="0.2">
      <c r="A196" s="19"/>
      <c r="B196" s="8"/>
      <c r="C196" s="9" t="e">
        <f>VLOOKUP(B196,Informações!$B$4:$C$15,2,0)</f>
        <v>#N/A</v>
      </c>
      <c r="D196" s="24"/>
      <c r="E196" s="72">
        <v>0</v>
      </c>
      <c r="F196" s="73">
        <v>0</v>
      </c>
      <c r="G196" s="69">
        <f t="shared" si="1"/>
        <v>0</v>
      </c>
      <c r="H196" s="23"/>
      <c r="I196" s="1"/>
      <c r="J196" s="1"/>
      <c r="K196" s="1"/>
      <c r="L196" s="1"/>
      <c r="M196" s="1"/>
    </row>
    <row r="197" spans="1:13" ht="18" customHeight="1" x14ac:dyDescent="0.2">
      <c r="A197" s="19"/>
      <c r="B197" s="8"/>
      <c r="C197" s="9" t="e">
        <f>VLOOKUP(B197,Informações!$B$4:$C$15,2,0)</f>
        <v>#N/A</v>
      </c>
      <c r="D197" s="24"/>
      <c r="E197" s="72">
        <v>0</v>
      </c>
      <c r="F197" s="73">
        <v>0</v>
      </c>
      <c r="G197" s="69">
        <f t="shared" si="1"/>
        <v>0</v>
      </c>
      <c r="H197" s="23"/>
      <c r="I197" s="1"/>
      <c r="J197" s="1"/>
      <c r="K197" s="1"/>
      <c r="L197" s="1"/>
      <c r="M197" s="1"/>
    </row>
    <row r="198" spans="1:13" ht="18" customHeight="1" x14ac:dyDescent="0.2">
      <c r="A198" s="19"/>
      <c r="B198" s="8"/>
      <c r="C198" s="9" t="e">
        <f>VLOOKUP(B198,Informações!$B$4:$C$15,2,0)</f>
        <v>#N/A</v>
      </c>
      <c r="D198" s="24"/>
      <c r="E198" s="72">
        <v>0</v>
      </c>
      <c r="F198" s="73">
        <v>0</v>
      </c>
      <c r="G198" s="69">
        <f t="shared" si="1"/>
        <v>0</v>
      </c>
      <c r="H198" s="25"/>
      <c r="I198" s="1"/>
      <c r="J198" s="1"/>
      <c r="K198" s="1"/>
      <c r="L198" s="1"/>
      <c r="M198" s="1"/>
    </row>
    <row r="199" spans="1:13" ht="18" customHeight="1" x14ac:dyDescent="0.2">
      <c r="A199" s="19"/>
      <c r="B199" s="8"/>
      <c r="C199" s="9" t="e">
        <f>VLOOKUP(B199,Informações!$B$4:$C$15,2,0)</f>
        <v>#N/A</v>
      </c>
      <c r="D199" s="24"/>
      <c r="E199" s="72">
        <v>0</v>
      </c>
      <c r="F199" s="73">
        <v>0</v>
      </c>
      <c r="G199" s="69">
        <f t="shared" si="1"/>
        <v>0</v>
      </c>
      <c r="H199" s="23"/>
      <c r="I199" s="1"/>
      <c r="J199" s="1"/>
      <c r="K199" s="1"/>
      <c r="L199" s="1"/>
      <c r="M199" s="1"/>
    </row>
    <row r="200" spans="1:13" ht="18" customHeight="1" x14ac:dyDescent="0.2">
      <c r="A200" s="19"/>
      <c r="B200" s="8"/>
      <c r="C200" s="9" t="e">
        <f>VLOOKUP(B200,Informações!$B$4:$C$15,2,0)</f>
        <v>#N/A</v>
      </c>
      <c r="D200" s="24"/>
      <c r="E200" s="72">
        <v>0</v>
      </c>
      <c r="F200" s="73">
        <v>0</v>
      </c>
      <c r="G200" s="69">
        <f t="shared" si="1"/>
        <v>0</v>
      </c>
      <c r="H200" s="25"/>
      <c r="I200" s="1"/>
      <c r="J200" s="1"/>
      <c r="K200" s="1"/>
      <c r="L200" s="1"/>
      <c r="M200" s="1"/>
    </row>
    <row r="201" spans="1:13" ht="18" customHeight="1" x14ac:dyDescent="0.2">
      <c r="A201" s="19"/>
      <c r="B201" s="8"/>
      <c r="C201" s="9" t="e">
        <f>VLOOKUP(B201,Informações!$B$4:$C$15,2,0)</f>
        <v>#N/A</v>
      </c>
      <c r="D201" s="24"/>
      <c r="E201" s="72">
        <v>0</v>
      </c>
      <c r="F201" s="73">
        <v>0</v>
      </c>
      <c r="G201" s="69">
        <f t="shared" si="1"/>
        <v>0</v>
      </c>
      <c r="H201" s="23"/>
      <c r="I201" s="1"/>
      <c r="J201" s="1"/>
      <c r="K201" s="1"/>
      <c r="L201" s="1"/>
      <c r="M201" s="1"/>
    </row>
    <row r="202" spans="1:13" ht="18" customHeight="1" x14ac:dyDescent="0.2">
      <c r="A202" s="19"/>
      <c r="B202" s="8"/>
      <c r="C202" s="9" t="e">
        <f>VLOOKUP(B202,Informações!$B$4:$C$15,2,0)</f>
        <v>#N/A</v>
      </c>
      <c r="D202" s="24"/>
      <c r="E202" s="72">
        <v>0</v>
      </c>
      <c r="F202" s="73">
        <v>0</v>
      </c>
      <c r="G202" s="69">
        <f t="shared" si="1"/>
        <v>0</v>
      </c>
      <c r="H202" s="25"/>
      <c r="I202" s="1"/>
      <c r="J202" s="1"/>
      <c r="K202" s="1"/>
      <c r="L202" s="1"/>
      <c r="M202" s="1"/>
    </row>
    <row r="203" spans="1:13" ht="18" customHeight="1" x14ac:dyDescent="0.2">
      <c r="A203" s="19"/>
      <c r="B203" s="8"/>
      <c r="C203" s="9" t="e">
        <f>VLOOKUP(B203,Informações!$B$4:$C$15,2,0)</f>
        <v>#N/A</v>
      </c>
      <c r="D203" s="24"/>
      <c r="E203" s="72">
        <v>0</v>
      </c>
      <c r="F203" s="73">
        <v>0</v>
      </c>
      <c r="G203" s="69">
        <f t="shared" si="1"/>
        <v>0</v>
      </c>
      <c r="H203" s="23"/>
      <c r="I203" s="1"/>
      <c r="J203" s="1"/>
      <c r="K203" s="1"/>
      <c r="L203" s="1"/>
      <c r="M203" s="1"/>
    </row>
    <row r="204" spans="1:13" ht="18" customHeight="1" x14ac:dyDescent="0.2">
      <c r="A204" s="19"/>
      <c r="B204" s="8"/>
      <c r="C204" s="9" t="e">
        <f>VLOOKUP(B204,Informações!$B$4:$C$15,2,0)</f>
        <v>#N/A</v>
      </c>
      <c r="D204" s="24"/>
      <c r="E204" s="72">
        <v>0</v>
      </c>
      <c r="F204" s="73">
        <v>0</v>
      </c>
      <c r="G204" s="69">
        <f t="shared" si="1"/>
        <v>0</v>
      </c>
      <c r="H204" s="25"/>
      <c r="I204" s="1"/>
      <c r="J204" s="1"/>
      <c r="K204" s="1"/>
      <c r="L204" s="1"/>
      <c r="M204" s="1"/>
    </row>
    <row r="205" spans="1:13" ht="18" customHeight="1" x14ac:dyDescent="0.2">
      <c r="A205" s="19"/>
      <c r="B205" s="8"/>
      <c r="C205" s="9" t="e">
        <f>VLOOKUP(B205,Informações!$B$4:$C$15,2,0)</f>
        <v>#N/A</v>
      </c>
      <c r="D205" s="24"/>
      <c r="E205" s="72">
        <v>0</v>
      </c>
      <c r="F205" s="73">
        <v>0</v>
      </c>
      <c r="G205" s="69">
        <f t="shared" si="1"/>
        <v>0</v>
      </c>
      <c r="H205" s="23"/>
      <c r="I205" s="1"/>
      <c r="J205" s="1"/>
      <c r="K205" s="1"/>
      <c r="L205" s="1"/>
      <c r="M205" s="1"/>
    </row>
    <row r="206" spans="1:13" ht="18" customHeight="1" x14ac:dyDescent="0.2">
      <c r="A206" s="19"/>
      <c r="B206" s="8"/>
      <c r="C206" s="9" t="e">
        <f>VLOOKUP(B206,Informações!$B$4:$C$15,2,0)</f>
        <v>#N/A</v>
      </c>
      <c r="D206" s="24"/>
      <c r="E206" s="72">
        <v>0</v>
      </c>
      <c r="F206" s="73">
        <v>0</v>
      </c>
      <c r="G206" s="69">
        <f t="shared" si="1"/>
        <v>0</v>
      </c>
      <c r="H206" s="25"/>
      <c r="I206" s="1"/>
      <c r="J206" s="1"/>
      <c r="K206" s="1"/>
      <c r="L206" s="1"/>
      <c r="M206" s="1"/>
    </row>
    <row r="207" spans="1:13" ht="18" customHeight="1" x14ac:dyDescent="0.2">
      <c r="A207" s="19"/>
      <c r="B207" s="8"/>
      <c r="C207" s="9" t="e">
        <f>VLOOKUP(B207,Informações!$B$4:$C$15,2,0)</f>
        <v>#N/A</v>
      </c>
      <c r="D207" s="24"/>
      <c r="E207" s="72">
        <v>0</v>
      </c>
      <c r="F207" s="73">
        <v>0</v>
      </c>
      <c r="G207" s="69">
        <f t="shared" si="1"/>
        <v>0</v>
      </c>
      <c r="H207" s="23"/>
      <c r="I207" s="1"/>
      <c r="J207" s="1"/>
      <c r="K207" s="1"/>
      <c r="L207" s="1"/>
      <c r="M207" s="1"/>
    </row>
    <row r="208" spans="1:13" ht="18" customHeight="1" x14ac:dyDescent="0.2">
      <c r="A208" s="19"/>
      <c r="B208" s="8"/>
      <c r="C208" s="9" t="e">
        <f>VLOOKUP(B208,Informações!$B$4:$C$15,2,0)</f>
        <v>#N/A</v>
      </c>
      <c r="D208" s="24"/>
      <c r="E208" s="72">
        <v>0</v>
      </c>
      <c r="F208" s="73">
        <v>0</v>
      </c>
      <c r="G208" s="69">
        <f t="shared" si="1"/>
        <v>0</v>
      </c>
      <c r="H208" s="25"/>
      <c r="I208" s="1"/>
      <c r="J208" s="1"/>
      <c r="K208" s="1"/>
      <c r="L208" s="1"/>
      <c r="M208" s="1"/>
    </row>
    <row r="209" spans="1:13" ht="18" customHeight="1" x14ac:dyDescent="0.2">
      <c r="A209" s="19"/>
      <c r="B209" s="8"/>
      <c r="C209" s="9" t="e">
        <f>VLOOKUP(B209,Informações!$B$4:$C$15,2,0)</f>
        <v>#N/A</v>
      </c>
      <c r="D209" s="24"/>
      <c r="E209" s="72">
        <v>0</v>
      </c>
      <c r="F209" s="73">
        <v>0</v>
      </c>
      <c r="G209" s="69">
        <f t="shared" si="1"/>
        <v>0</v>
      </c>
      <c r="H209" s="23"/>
      <c r="I209" s="1"/>
      <c r="J209" s="1"/>
      <c r="K209" s="1"/>
      <c r="L209" s="1"/>
      <c r="M209" s="1"/>
    </row>
    <row r="210" spans="1:13" ht="18" customHeight="1" x14ac:dyDescent="0.2">
      <c r="A210" s="19"/>
      <c r="B210" s="8"/>
      <c r="C210" s="9" t="e">
        <f>VLOOKUP(B210,Informações!$B$4:$C$15,2,0)</f>
        <v>#N/A</v>
      </c>
      <c r="D210" s="26"/>
      <c r="E210" s="72">
        <v>0</v>
      </c>
      <c r="F210" s="73">
        <v>0</v>
      </c>
      <c r="G210" s="69">
        <f t="shared" si="1"/>
        <v>0</v>
      </c>
      <c r="H210" s="25"/>
      <c r="I210" s="1"/>
      <c r="J210" s="1"/>
      <c r="K210" s="1"/>
      <c r="L210" s="1"/>
      <c r="M210" s="1"/>
    </row>
    <row r="211" spans="1:13" ht="18" customHeight="1" x14ac:dyDescent="0.2">
      <c r="A211" s="19"/>
      <c r="B211" s="8"/>
      <c r="C211" s="9" t="e">
        <f>VLOOKUP(B211,Informações!$B$4:$C$15,2,0)</f>
        <v>#N/A</v>
      </c>
      <c r="D211" s="26"/>
      <c r="E211" s="72">
        <v>0</v>
      </c>
      <c r="F211" s="73">
        <v>0</v>
      </c>
      <c r="G211" s="69">
        <f t="shared" si="1"/>
        <v>0</v>
      </c>
      <c r="H211" s="23"/>
      <c r="I211" s="1"/>
      <c r="J211" s="1"/>
      <c r="K211" s="1"/>
      <c r="L211" s="1"/>
      <c r="M211" s="1"/>
    </row>
    <row r="212" spans="1:13" ht="18" customHeight="1" x14ac:dyDescent="0.2">
      <c r="A212" s="19"/>
      <c r="B212" s="8"/>
      <c r="C212" s="9" t="e">
        <f>VLOOKUP(B212,Informações!$B$4:$C$15,2,0)</f>
        <v>#N/A</v>
      </c>
      <c r="D212" s="26"/>
      <c r="E212" s="72">
        <v>0</v>
      </c>
      <c r="F212" s="73">
        <v>0</v>
      </c>
      <c r="G212" s="69">
        <f t="shared" si="1"/>
        <v>0</v>
      </c>
      <c r="H212" s="25"/>
      <c r="I212" s="1"/>
      <c r="J212" s="1"/>
      <c r="K212" s="1"/>
      <c r="L212" s="1"/>
      <c r="M212" s="1"/>
    </row>
    <row r="213" spans="1:13" ht="18" customHeight="1" x14ac:dyDescent="0.2">
      <c r="A213" s="19"/>
      <c r="B213" s="8"/>
      <c r="C213" s="9" t="e">
        <f>VLOOKUP(B213,Informações!$B$4:$C$15,2,0)</f>
        <v>#N/A</v>
      </c>
      <c r="D213" s="26"/>
      <c r="E213" s="72">
        <v>0</v>
      </c>
      <c r="F213" s="73">
        <v>0</v>
      </c>
      <c r="G213" s="69">
        <f t="shared" si="1"/>
        <v>0</v>
      </c>
      <c r="H213" s="23"/>
      <c r="I213" s="1"/>
      <c r="J213" s="1"/>
      <c r="K213" s="1"/>
      <c r="L213" s="1"/>
      <c r="M213" s="1"/>
    </row>
    <row r="214" spans="1:13" ht="18" customHeight="1" x14ac:dyDescent="0.2">
      <c r="A214" s="19"/>
      <c r="B214" s="8"/>
      <c r="C214" s="9" t="e">
        <f>VLOOKUP(B214,Informações!$B$4:$C$15,2,0)</f>
        <v>#N/A</v>
      </c>
      <c r="D214" s="26"/>
      <c r="E214" s="72">
        <v>0</v>
      </c>
      <c r="F214" s="73">
        <v>0</v>
      </c>
      <c r="G214" s="69">
        <f t="shared" si="1"/>
        <v>0</v>
      </c>
      <c r="H214" s="25"/>
      <c r="I214" s="1"/>
      <c r="J214" s="1"/>
      <c r="K214" s="1"/>
      <c r="L214" s="1"/>
      <c r="M214" s="1"/>
    </row>
    <row r="215" spans="1:13" ht="18" customHeight="1" x14ac:dyDescent="0.2">
      <c r="A215" s="19"/>
      <c r="B215" s="8"/>
      <c r="C215" s="9" t="e">
        <f>VLOOKUP(B215,Informações!$B$4:$C$15,2,0)</f>
        <v>#N/A</v>
      </c>
      <c r="D215" s="26"/>
      <c r="E215" s="72">
        <v>0</v>
      </c>
      <c r="F215" s="73">
        <v>0</v>
      </c>
      <c r="G215" s="69">
        <f t="shared" si="1"/>
        <v>0</v>
      </c>
      <c r="H215" s="23"/>
      <c r="I215" s="1"/>
      <c r="J215" s="1"/>
      <c r="K215" s="1"/>
      <c r="L215" s="1"/>
      <c r="M215" s="1"/>
    </row>
    <row r="216" spans="1:13" ht="18" customHeight="1" x14ac:dyDescent="0.2">
      <c r="A216" s="19"/>
      <c r="B216" s="8"/>
      <c r="C216" s="9" t="e">
        <f>VLOOKUP(B216,Informações!$B$4:$C$15,2,0)</f>
        <v>#N/A</v>
      </c>
      <c r="D216" s="26"/>
      <c r="E216" s="72">
        <v>0</v>
      </c>
      <c r="F216" s="73">
        <v>0</v>
      </c>
      <c r="G216" s="69">
        <f t="shared" si="1"/>
        <v>0</v>
      </c>
      <c r="H216" s="23"/>
      <c r="I216" s="1"/>
      <c r="J216" s="1"/>
      <c r="K216" s="1"/>
      <c r="L216" s="1"/>
      <c r="M216" s="1"/>
    </row>
    <row r="217" spans="1:13" ht="18" customHeight="1" x14ac:dyDescent="0.2">
      <c r="A217" s="19"/>
      <c r="B217" s="8"/>
      <c r="C217" s="9" t="e">
        <f>VLOOKUP(B217,Informações!$B$4:$C$15,2,0)</f>
        <v>#N/A</v>
      </c>
      <c r="D217" s="26"/>
      <c r="E217" s="72">
        <v>0</v>
      </c>
      <c r="F217" s="73">
        <v>0</v>
      </c>
      <c r="G217" s="69">
        <f t="shared" si="1"/>
        <v>0</v>
      </c>
      <c r="H217" s="23"/>
      <c r="I217" s="1"/>
      <c r="J217" s="1"/>
      <c r="K217" s="1"/>
      <c r="L217" s="1"/>
      <c r="M217" s="1"/>
    </row>
    <row r="218" spans="1:13" ht="18" customHeight="1" x14ac:dyDescent="0.2">
      <c r="A218" s="19"/>
      <c r="B218" s="8"/>
      <c r="C218" s="9" t="e">
        <f>VLOOKUP(B218,Informações!$B$4:$C$15,2,0)</f>
        <v>#N/A</v>
      </c>
      <c r="D218" s="26"/>
      <c r="E218" s="72">
        <v>0</v>
      </c>
      <c r="F218" s="73">
        <v>0</v>
      </c>
      <c r="G218" s="69">
        <f t="shared" si="1"/>
        <v>0</v>
      </c>
      <c r="H218" s="23"/>
      <c r="I218" s="1"/>
      <c r="J218" s="1"/>
      <c r="K218" s="1"/>
      <c r="L218" s="1"/>
      <c r="M218" s="1"/>
    </row>
    <row r="219" spans="1:13" ht="18" customHeight="1" x14ac:dyDescent="0.2">
      <c r="A219" s="19"/>
      <c r="B219" s="8"/>
      <c r="C219" s="9" t="e">
        <f>VLOOKUP(B219,Informações!$B$4:$C$15,2,0)</f>
        <v>#N/A</v>
      </c>
      <c r="D219" s="26"/>
      <c r="E219" s="72">
        <v>0</v>
      </c>
      <c r="F219" s="73">
        <v>0</v>
      </c>
      <c r="G219" s="69">
        <f t="shared" si="1"/>
        <v>0</v>
      </c>
      <c r="H219" s="23"/>
      <c r="I219" s="1"/>
      <c r="J219" s="1"/>
      <c r="K219" s="1"/>
      <c r="L219" s="1"/>
      <c r="M219" s="1"/>
    </row>
    <row r="220" spans="1:13" ht="18" customHeight="1" x14ac:dyDescent="0.2">
      <c r="A220" s="19"/>
      <c r="B220" s="8"/>
      <c r="C220" s="9" t="e">
        <f>VLOOKUP(B220,Informações!$B$4:$C$15,2,0)</f>
        <v>#N/A</v>
      </c>
      <c r="D220" s="26"/>
      <c r="E220" s="72">
        <v>0</v>
      </c>
      <c r="F220" s="73">
        <v>0</v>
      </c>
      <c r="G220" s="69">
        <f t="shared" si="1"/>
        <v>0</v>
      </c>
      <c r="H220" s="23"/>
      <c r="I220" s="1"/>
      <c r="J220" s="1"/>
      <c r="K220" s="1"/>
      <c r="L220" s="1"/>
      <c r="M220" s="1"/>
    </row>
    <row r="221" spans="1:13" ht="18" customHeight="1" x14ac:dyDescent="0.2">
      <c r="A221" s="19"/>
      <c r="B221" s="8"/>
      <c r="C221" s="9" t="e">
        <f>VLOOKUP(B221,Informações!$B$4:$C$15,2,0)</f>
        <v>#N/A</v>
      </c>
      <c r="D221" s="26"/>
      <c r="E221" s="72">
        <v>0</v>
      </c>
      <c r="F221" s="73">
        <v>0</v>
      </c>
      <c r="G221" s="69">
        <f t="shared" si="1"/>
        <v>0</v>
      </c>
      <c r="H221" s="23"/>
      <c r="I221" s="1"/>
      <c r="J221" s="1"/>
      <c r="K221" s="1"/>
      <c r="L221" s="1"/>
      <c r="M221" s="1"/>
    </row>
    <row r="222" spans="1:13" ht="18" customHeight="1" x14ac:dyDescent="0.2">
      <c r="A222" s="19"/>
      <c r="B222" s="8"/>
      <c r="C222" s="9" t="e">
        <f>VLOOKUP(B222,Informações!$B$4:$C$15,2,0)</f>
        <v>#N/A</v>
      </c>
      <c r="D222" s="26"/>
      <c r="E222" s="72">
        <v>0</v>
      </c>
      <c r="F222" s="73">
        <v>0</v>
      </c>
      <c r="G222" s="69">
        <f t="shared" si="1"/>
        <v>0</v>
      </c>
      <c r="H222" s="23"/>
      <c r="I222" s="1"/>
      <c r="J222" s="1"/>
      <c r="K222" s="1"/>
      <c r="L222" s="1"/>
      <c r="M222" s="1"/>
    </row>
    <row r="223" spans="1:13" ht="18" customHeight="1" x14ac:dyDescent="0.2">
      <c r="A223" s="19"/>
      <c r="B223" s="8"/>
      <c r="C223" s="9" t="e">
        <f>VLOOKUP(B223,Informações!$B$4:$C$15,2,0)</f>
        <v>#N/A</v>
      </c>
      <c r="D223" s="26"/>
      <c r="E223" s="72">
        <v>0</v>
      </c>
      <c r="F223" s="73">
        <v>0</v>
      </c>
      <c r="G223" s="69">
        <f t="shared" si="1"/>
        <v>0</v>
      </c>
      <c r="H223" s="23"/>
      <c r="I223" s="1"/>
      <c r="J223" s="1"/>
      <c r="K223" s="1"/>
      <c r="L223" s="1"/>
      <c r="M223" s="1"/>
    </row>
    <row r="224" spans="1:13" ht="18" customHeight="1" x14ac:dyDescent="0.2">
      <c r="A224" s="19"/>
      <c r="B224" s="8"/>
      <c r="C224" s="9" t="e">
        <f>VLOOKUP(B224,Informações!$B$4:$C$15,2,0)</f>
        <v>#N/A</v>
      </c>
      <c r="D224" s="26"/>
      <c r="E224" s="72">
        <v>0</v>
      </c>
      <c r="F224" s="73">
        <v>0</v>
      </c>
      <c r="G224" s="69">
        <f t="shared" si="1"/>
        <v>0</v>
      </c>
      <c r="H224" s="23"/>
      <c r="I224" s="1"/>
      <c r="J224" s="1"/>
      <c r="K224" s="1"/>
      <c r="L224" s="1"/>
      <c r="M224" s="1"/>
    </row>
    <row r="225" spans="1:13" ht="18" customHeight="1" x14ac:dyDescent="0.2">
      <c r="A225" s="19"/>
      <c r="B225" s="8"/>
      <c r="C225" s="9" t="e">
        <f>VLOOKUP(B225,Informações!$B$4:$C$15,2,0)</f>
        <v>#N/A</v>
      </c>
      <c r="D225" s="26"/>
      <c r="E225" s="72">
        <v>0</v>
      </c>
      <c r="F225" s="73">
        <v>0</v>
      </c>
      <c r="G225" s="69">
        <f t="shared" si="1"/>
        <v>0</v>
      </c>
      <c r="H225" s="23"/>
      <c r="I225" s="1"/>
      <c r="J225" s="1"/>
      <c r="K225" s="1"/>
      <c r="L225" s="1"/>
      <c r="M225" s="1"/>
    </row>
    <row r="226" spans="1:13" ht="18" customHeight="1" x14ac:dyDescent="0.2">
      <c r="A226" s="19"/>
      <c r="B226" s="8"/>
      <c r="C226" s="9" t="e">
        <f>VLOOKUP(B226,Informações!$B$4:$C$15,2,0)</f>
        <v>#N/A</v>
      </c>
      <c r="D226" s="26"/>
      <c r="E226" s="72">
        <v>0</v>
      </c>
      <c r="F226" s="73">
        <v>0</v>
      </c>
      <c r="G226" s="69">
        <f t="shared" si="1"/>
        <v>0</v>
      </c>
      <c r="H226" s="23"/>
      <c r="I226" s="1"/>
      <c r="J226" s="1"/>
      <c r="K226" s="1"/>
      <c r="L226" s="1"/>
      <c r="M226" s="1"/>
    </row>
    <row r="227" spans="1:13" ht="18" customHeight="1" x14ac:dyDescent="0.2">
      <c r="A227" s="19"/>
      <c r="B227" s="8"/>
      <c r="C227" s="9" t="e">
        <f>VLOOKUP(B227,Informações!$B$4:$C$15,2,0)</f>
        <v>#N/A</v>
      </c>
      <c r="D227" s="26"/>
      <c r="E227" s="72">
        <v>0</v>
      </c>
      <c r="F227" s="73">
        <v>0</v>
      </c>
      <c r="G227" s="69">
        <f t="shared" si="1"/>
        <v>0</v>
      </c>
      <c r="H227" s="23"/>
      <c r="I227" s="1"/>
      <c r="J227" s="1"/>
      <c r="K227" s="1"/>
      <c r="L227" s="1"/>
      <c r="M227" s="1"/>
    </row>
    <row r="228" spans="1:13" ht="18" customHeight="1" x14ac:dyDescent="0.2">
      <c r="A228" s="19"/>
      <c r="B228" s="8"/>
      <c r="C228" s="9" t="e">
        <f>VLOOKUP(B228,Informações!$B$4:$C$15,2,0)</f>
        <v>#N/A</v>
      </c>
      <c r="D228" s="26"/>
      <c r="E228" s="72">
        <v>0</v>
      </c>
      <c r="F228" s="73">
        <v>0</v>
      </c>
      <c r="G228" s="69">
        <f t="shared" si="1"/>
        <v>0</v>
      </c>
      <c r="H228" s="23"/>
      <c r="I228" s="1"/>
      <c r="J228" s="1"/>
      <c r="K228" s="1"/>
      <c r="L228" s="1"/>
      <c r="M228" s="1"/>
    </row>
    <row r="229" spans="1:13" ht="18" customHeight="1" x14ac:dyDescent="0.2">
      <c r="A229" s="19"/>
      <c r="B229" s="8"/>
      <c r="C229" s="9" t="e">
        <f>VLOOKUP(B229,Informações!$B$4:$C$15,2,0)</f>
        <v>#N/A</v>
      </c>
      <c r="D229" s="26"/>
      <c r="E229" s="72">
        <v>0</v>
      </c>
      <c r="F229" s="73">
        <v>0</v>
      </c>
      <c r="G229" s="69">
        <f t="shared" si="1"/>
        <v>0</v>
      </c>
      <c r="H229" s="23"/>
      <c r="I229" s="1"/>
      <c r="J229" s="1"/>
      <c r="K229" s="1"/>
      <c r="L229" s="1"/>
      <c r="M229" s="1"/>
    </row>
    <row r="230" spans="1:13" ht="18" customHeight="1" x14ac:dyDescent="0.2">
      <c r="A230" s="19"/>
      <c r="B230" s="8"/>
      <c r="C230" s="9" t="e">
        <f>VLOOKUP(B230,Informações!$B$4:$C$15,2,0)</f>
        <v>#N/A</v>
      </c>
      <c r="D230" s="26"/>
      <c r="E230" s="72">
        <v>0</v>
      </c>
      <c r="F230" s="73">
        <v>0</v>
      </c>
      <c r="G230" s="69">
        <f t="shared" si="1"/>
        <v>0</v>
      </c>
      <c r="H230" s="23"/>
      <c r="I230" s="1"/>
      <c r="J230" s="1"/>
      <c r="K230" s="1"/>
      <c r="L230" s="1"/>
      <c r="M230" s="1"/>
    </row>
    <row r="231" spans="1:13" ht="18" customHeight="1" x14ac:dyDescent="0.2">
      <c r="A231" s="19"/>
      <c r="B231" s="8"/>
      <c r="C231" s="9" t="e">
        <f>VLOOKUP(B231,Informações!$B$4:$C$15,2,0)</f>
        <v>#N/A</v>
      </c>
      <c r="D231" s="26"/>
      <c r="E231" s="72">
        <v>0</v>
      </c>
      <c r="F231" s="73">
        <v>0</v>
      </c>
      <c r="G231" s="69">
        <f t="shared" si="1"/>
        <v>0</v>
      </c>
      <c r="H231" s="23"/>
      <c r="I231" s="1"/>
      <c r="J231" s="1"/>
      <c r="K231" s="1"/>
      <c r="L231" s="1"/>
      <c r="M231" s="1"/>
    </row>
    <row r="232" spans="1:13" ht="18" customHeight="1" x14ac:dyDescent="0.2">
      <c r="A232" s="19"/>
      <c r="B232" s="8"/>
      <c r="C232" s="9" t="e">
        <f>VLOOKUP(B232,Informações!$B$4:$C$15,2,0)</f>
        <v>#N/A</v>
      </c>
      <c r="D232" s="26"/>
      <c r="E232" s="72">
        <v>0</v>
      </c>
      <c r="F232" s="73">
        <v>0</v>
      </c>
      <c r="G232" s="69">
        <f t="shared" si="1"/>
        <v>0</v>
      </c>
      <c r="H232" s="23"/>
      <c r="I232" s="1"/>
      <c r="J232" s="1"/>
      <c r="K232" s="1"/>
      <c r="L232" s="1"/>
      <c r="M232" s="1"/>
    </row>
    <row r="233" spans="1:13" ht="18" customHeight="1" x14ac:dyDescent="0.2">
      <c r="A233" s="19"/>
      <c r="B233" s="8"/>
      <c r="C233" s="9" t="e">
        <f>VLOOKUP(B233,Informações!$B$4:$C$15,2,0)</f>
        <v>#N/A</v>
      </c>
      <c r="D233" s="26"/>
      <c r="E233" s="72">
        <v>0</v>
      </c>
      <c r="F233" s="73">
        <v>0</v>
      </c>
      <c r="G233" s="69">
        <f t="shared" si="1"/>
        <v>0</v>
      </c>
      <c r="H233" s="23"/>
      <c r="I233" s="1"/>
      <c r="J233" s="1"/>
      <c r="K233" s="1"/>
      <c r="L233" s="1"/>
      <c r="M233" s="1"/>
    </row>
    <row r="234" spans="1:13" ht="18" customHeight="1" x14ac:dyDescent="0.2">
      <c r="A234" s="19"/>
      <c r="B234" s="8"/>
      <c r="C234" s="9" t="e">
        <f>VLOOKUP(B234,Informações!$B$4:$C$15,2,0)</f>
        <v>#N/A</v>
      </c>
      <c r="D234" s="26"/>
      <c r="E234" s="72">
        <v>0</v>
      </c>
      <c r="F234" s="73">
        <v>0</v>
      </c>
      <c r="G234" s="69">
        <f t="shared" si="1"/>
        <v>0</v>
      </c>
      <c r="H234" s="23"/>
      <c r="I234" s="1"/>
      <c r="J234" s="1"/>
      <c r="K234" s="1"/>
      <c r="L234" s="1"/>
      <c r="M234" s="1"/>
    </row>
    <row r="235" spans="1:13" ht="18" customHeight="1" x14ac:dyDescent="0.2">
      <c r="A235" s="19"/>
      <c r="B235" s="8"/>
      <c r="C235" s="9" t="e">
        <f>VLOOKUP(B235,Informações!$B$4:$C$15,2,0)</f>
        <v>#N/A</v>
      </c>
      <c r="D235" s="26"/>
      <c r="E235" s="72">
        <v>0</v>
      </c>
      <c r="F235" s="73">
        <v>0</v>
      </c>
      <c r="G235" s="69">
        <f t="shared" si="1"/>
        <v>0</v>
      </c>
      <c r="H235" s="23"/>
      <c r="I235" s="1"/>
      <c r="J235" s="1"/>
      <c r="K235" s="1"/>
      <c r="L235" s="1"/>
      <c r="M235" s="1"/>
    </row>
    <row r="236" spans="1:13" ht="18" customHeight="1" x14ac:dyDescent="0.2">
      <c r="A236" s="19"/>
      <c r="B236" s="8"/>
      <c r="C236" s="9" t="e">
        <f>VLOOKUP(B236,Informações!$B$4:$C$15,2,0)</f>
        <v>#N/A</v>
      </c>
      <c r="D236" s="26"/>
      <c r="E236" s="72">
        <v>0</v>
      </c>
      <c r="F236" s="73">
        <v>0</v>
      </c>
      <c r="G236" s="69">
        <f t="shared" si="1"/>
        <v>0</v>
      </c>
      <c r="H236" s="23"/>
      <c r="I236" s="1"/>
      <c r="J236" s="1"/>
      <c r="K236" s="1"/>
      <c r="L236" s="1"/>
      <c r="M236" s="1"/>
    </row>
    <row r="237" spans="1:13" ht="18" customHeight="1" x14ac:dyDescent="0.2">
      <c r="A237" s="19"/>
      <c r="B237" s="8"/>
      <c r="C237" s="9" t="e">
        <f>VLOOKUP(B237,Informações!$B$4:$C$15,2,0)</f>
        <v>#N/A</v>
      </c>
      <c r="D237" s="26"/>
      <c r="E237" s="72">
        <v>0</v>
      </c>
      <c r="F237" s="73">
        <v>0</v>
      </c>
      <c r="G237" s="69">
        <f t="shared" si="1"/>
        <v>0</v>
      </c>
      <c r="H237" s="23"/>
      <c r="I237" s="1"/>
      <c r="J237" s="1"/>
      <c r="K237" s="1"/>
      <c r="L237" s="1"/>
      <c r="M237" s="1"/>
    </row>
    <row r="238" spans="1:13" ht="18" customHeight="1" x14ac:dyDescent="0.2">
      <c r="A238" s="19"/>
      <c r="B238" s="8"/>
      <c r="C238" s="9" t="e">
        <f>VLOOKUP(B238,Informações!$B$4:$C$15,2,0)</f>
        <v>#N/A</v>
      </c>
      <c r="D238" s="26"/>
      <c r="E238" s="72">
        <v>0</v>
      </c>
      <c r="F238" s="73">
        <v>0</v>
      </c>
      <c r="G238" s="69">
        <f t="shared" si="1"/>
        <v>0</v>
      </c>
      <c r="H238" s="23"/>
      <c r="I238" s="1"/>
      <c r="J238" s="1"/>
      <c r="K238" s="1"/>
      <c r="L238" s="1"/>
      <c r="M238" s="1"/>
    </row>
    <row r="239" spans="1:13" ht="18" customHeight="1" x14ac:dyDescent="0.2">
      <c r="A239" s="19"/>
      <c r="B239" s="8"/>
      <c r="C239" s="9" t="e">
        <f>VLOOKUP(B239,Informações!$B$4:$C$15,2,0)</f>
        <v>#N/A</v>
      </c>
      <c r="D239" s="26"/>
      <c r="E239" s="72">
        <v>0</v>
      </c>
      <c r="F239" s="73">
        <v>0</v>
      </c>
      <c r="G239" s="69">
        <f t="shared" si="1"/>
        <v>0</v>
      </c>
      <c r="H239" s="23"/>
      <c r="I239" s="1"/>
      <c r="J239" s="1"/>
      <c r="K239" s="1"/>
      <c r="L239" s="1"/>
      <c r="M239" s="1"/>
    </row>
    <row r="240" spans="1:13" ht="18" customHeight="1" x14ac:dyDescent="0.2">
      <c r="A240" s="19"/>
      <c r="B240" s="8"/>
      <c r="C240" s="9" t="e">
        <f>VLOOKUP(B240,Informações!$B$4:$C$15,2,0)</f>
        <v>#N/A</v>
      </c>
      <c r="D240" s="26"/>
      <c r="E240" s="72">
        <v>0</v>
      </c>
      <c r="F240" s="73">
        <v>0</v>
      </c>
      <c r="G240" s="69">
        <f t="shared" si="1"/>
        <v>0</v>
      </c>
      <c r="H240" s="23"/>
      <c r="I240" s="1"/>
      <c r="J240" s="1"/>
      <c r="K240" s="1"/>
      <c r="L240" s="1"/>
      <c r="M240" s="1"/>
    </row>
    <row r="241" spans="1:13" ht="18" customHeight="1" x14ac:dyDescent="0.2">
      <c r="A241" s="19"/>
      <c r="B241" s="8"/>
      <c r="C241" s="9" t="e">
        <f>VLOOKUP(B241,Informações!$B$4:$C$15,2,0)</f>
        <v>#N/A</v>
      </c>
      <c r="D241" s="26"/>
      <c r="E241" s="72">
        <v>0</v>
      </c>
      <c r="F241" s="73">
        <v>0</v>
      </c>
      <c r="G241" s="69">
        <f t="shared" si="1"/>
        <v>0</v>
      </c>
      <c r="H241" s="23"/>
      <c r="I241" s="1"/>
      <c r="J241" s="1"/>
      <c r="K241" s="1"/>
      <c r="L241" s="1"/>
      <c r="M241" s="1"/>
    </row>
    <row r="242" spans="1:13" ht="18" customHeight="1" x14ac:dyDescent="0.2">
      <c r="A242" s="19"/>
      <c r="B242" s="8"/>
      <c r="C242" s="9" t="e">
        <f>VLOOKUP(B242,Informações!$B$4:$C$15,2,0)</f>
        <v>#N/A</v>
      </c>
      <c r="D242" s="26"/>
      <c r="E242" s="72">
        <v>0</v>
      </c>
      <c r="F242" s="73">
        <v>0</v>
      </c>
      <c r="G242" s="69">
        <f t="shared" si="1"/>
        <v>0</v>
      </c>
      <c r="H242" s="23"/>
      <c r="I242" s="1"/>
      <c r="J242" s="1"/>
      <c r="K242" s="1"/>
      <c r="L242" s="1"/>
      <c r="M242" s="1"/>
    </row>
    <row r="243" spans="1:13" ht="18" customHeight="1" x14ac:dyDescent="0.2">
      <c r="A243" s="19"/>
      <c r="B243" s="8"/>
      <c r="C243" s="9" t="e">
        <f>VLOOKUP(B243,Informações!$B$4:$C$15,2,0)</f>
        <v>#N/A</v>
      </c>
      <c r="D243" s="26"/>
      <c r="E243" s="72">
        <v>0</v>
      </c>
      <c r="F243" s="73">
        <v>0</v>
      </c>
      <c r="G243" s="69">
        <f t="shared" si="1"/>
        <v>0</v>
      </c>
      <c r="H243" s="23"/>
      <c r="I243" s="1"/>
      <c r="J243" s="1"/>
      <c r="K243" s="1"/>
      <c r="L243" s="1"/>
      <c r="M243" s="1"/>
    </row>
    <row r="244" spans="1:13" ht="18" customHeight="1" x14ac:dyDescent="0.2">
      <c r="A244" s="19"/>
      <c r="B244" s="8"/>
      <c r="C244" s="9" t="e">
        <f>VLOOKUP(B244,Informações!$B$4:$C$15,2,0)</f>
        <v>#N/A</v>
      </c>
      <c r="D244" s="26"/>
      <c r="E244" s="72">
        <v>0</v>
      </c>
      <c r="F244" s="73">
        <v>0</v>
      </c>
      <c r="G244" s="69">
        <f t="shared" si="1"/>
        <v>0</v>
      </c>
      <c r="H244" s="23"/>
      <c r="I244" s="1"/>
      <c r="J244" s="1"/>
      <c r="K244" s="1"/>
      <c r="L244" s="1"/>
      <c r="M244" s="1"/>
    </row>
    <row r="245" spans="1:13" ht="18" customHeight="1" x14ac:dyDescent="0.2">
      <c r="A245" s="19"/>
      <c r="B245" s="8"/>
      <c r="C245" s="9" t="e">
        <f>VLOOKUP(B245,Informações!$B$4:$C$15,2,0)</f>
        <v>#N/A</v>
      </c>
      <c r="D245" s="26"/>
      <c r="E245" s="72">
        <v>0</v>
      </c>
      <c r="F245" s="73">
        <v>0</v>
      </c>
      <c r="G245" s="69">
        <f t="shared" si="1"/>
        <v>0</v>
      </c>
      <c r="H245" s="23"/>
      <c r="I245" s="1"/>
      <c r="J245" s="1"/>
      <c r="K245" s="1"/>
      <c r="L245" s="1"/>
      <c r="M245" s="1"/>
    </row>
    <row r="246" spans="1:13" ht="18" customHeight="1" x14ac:dyDescent="0.2">
      <c r="A246" s="19"/>
      <c r="B246" s="8"/>
      <c r="C246" s="9" t="e">
        <f>VLOOKUP(B246,Informações!$B$4:$C$15,2,0)</f>
        <v>#N/A</v>
      </c>
      <c r="D246" s="26"/>
      <c r="E246" s="72">
        <v>0</v>
      </c>
      <c r="F246" s="73">
        <v>0</v>
      </c>
      <c r="G246" s="69">
        <f t="shared" si="1"/>
        <v>0</v>
      </c>
      <c r="H246" s="23"/>
      <c r="I246" s="1"/>
      <c r="J246" s="1"/>
      <c r="K246" s="1"/>
      <c r="L246" s="1"/>
      <c r="M246" s="1"/>
    </row>
    <row r="247" spans="1:13" ht="18" customHeight="1" x14ac:dyDescent="0.2">
      <c r="A247" s="19"/>
      <c r="B247" s="8"/>
      <c r="C247" s="9" t="e">
        <f>VLOOKUP(B247,Informações!$B$4:$C$15,2,0)</f>
        <v>#N/A</v>
      </c>
      <c r="D247" s="26"/>
      <c r="E247" s="72">
        <v>0</v>
      </c>
      <c r="F247" s="73">
        <v>0</v>
      </c>
      <c r="G247" s="69">
        <f t="shared" si="1"/>
        <v>0</v>
      </c>
      <c r="H247" s="23"/>
      <c r="I247" s="1"/>
      <c r="J247" s="1"/>
      <c r="K247" s="1"/>
      <c r="L247" s="1"/>
      <c r="M247" s="1"/>
    </row>
    <row r="248" spans="1:13" ht="18" customHeight="1" x14ac:dyDescent="0.2">
      <c r="A248" s="19"/>
      <c r="B248" s="8"/>
      <c r="C248" s="9" t="e">
        <f>VLOOKUP(B248,Informações!$B$4:$C$15,2,0)</f>
        <v>#N/A</v>
      </c>
      <c r="D248" s="26"/>
      <c r="E248" s="72">
        <v>0</v>
      </c>
      <c r="F248" s="73">
        <v>0</v>
      </c>
      <c r="G248" s="69">
        <f t="shared" si="1"/>
        <v>0</v>
      </c>
      <c r="H248" s="23"/>
      <c r="I248" s="1"/>
      <c r="J248" s="1"/>
      <c r="K248" s="1"/>
      <c r="L248" s="1"/>
      <c r="M248" s="1"/>
    </row>
    <row r="249" spans="1:13" ht="18" customHeight="1" x14ac:dyDescent="0.2">
      <c r="A249" s="19"/>
      <c r="B249" s="8"/>
      <c r="C249" s="9" t="e">
        <f>VLOOKUP(B249,Informações!$B$4:$C$15,2,0)</f>
        <v>#N/A</v>
      </c>
      <c r="D249" s="26"/>
      <c r="E249" s="72">
        <v>0</v>
      </c>
      <c r="F249" s="73">
        <v>0</v>
      </c>
      <c r="G249" s="69">
        <f t="shared" si="1"/>
        <v>0</v>
      </c>
      <c r="H249" s="23"/>
      <c r="I249" s="1"/>
      <c r="J249" s="1"/>
      <c r="K249" s="1"/>
      <c r="L249" s="1"/>
      <c r="M249" s="1"/>
    </row>
    <row r="250" spans="1:13" ht="18" customHeight="1" x14ac:dyDescent="0.2">
      <c r="A250" s="19"/>
      <c r="B250" s="8"/>
      <c r="C250" s="9" t="e">
        <f>VLOOKUP(B250,Informações!$B$4:$C$15,2,0)</f>
        <v>#N/A</v>
      </c>
      <c r="D250" s="26"/>
      <c r="E250" s="72">
        <v>0</v>
      </c>
      <c r="F250" s="73">
        <v>0</v>
      </c>
      <c r="G250" s="69">
        <f t="shared" si="1"/>
        <v>0</v>
      </c>
      <c r="H250" s="23"/>
      <c r="I250" s="1"/>
      <c r="J250" s="1"/>
      <c r="K250" s="1"/>
      <c r="L250" s="1"/>
      <c r="M250" s="1"/>
    </row>
    <row r="251" spans="1:13" ht="18" customHeight="1" x14ac:dyDescent="0.2">
      <c r="A251" s="19"/>
      <c r="B251" s="8"/>
      <c r="C251" s="9" t="e">
        <f>VLOOKUP(B251,Informações!$B$4:$C$15,2,0)</f>
        <v>#N/A</v>
      </c>
      <c r="D251" s="26"/>
      <c r="E251" s="72">
        <v>0</v>
      </c>
      <c r="F251" s="73">
        <v>0</v>
      </c>
      <c r="G251" s="69">
        <f t="shared" si="1"/>
        <v>0</v>
      </c>
      <c r="H251" s="23"/>
      <c r="I251" s="1"/>
      <c r="J251" s="1"/>
      <c r="K251" s="1"/>
      <c r="L251" s="1"/>
      <c r="M251" s="1"/>
    </row>
    <row r="252" spans="1:13" ht="18" customHeight="1" x14ac:dyDescent="0.2">
      <c r="A252" s="19"/>
      <c r="B252" s="8"/>
      <c r="C252" s="9" t="e">
        <f>VLOOKUP(B252,Informações!$B$4:$C$15,2,0)</f>
        <v>#N/A</v>
      </c>
      <c r="D252" s="26"/>
      <c r="E252" s="72">
        <v>0</v>
      </c>
      <c r="F252" s="73">
        <v>0</v>
      </c>
      <c r="G252" s="69">
        <f t="shared" si="1"/>
        <v>0</v>
      </c>
      <c r="H252" s="23"/>
      <c r="I252" s="1"/>
      <c r="J252" s="1"/>
      <c r="K252" s="1"/>
      <c r="L252" s="1"/>
      <c r="M252" s="1"/>
    </row>
    <row r="253" spans="1:13" ht="18" customHeight="1" x14ac:dyDescent="0.2">
      <c r="A253" s="19"/>
      <c r="B253" s="8"/>
      <c r="C253" s="9" t="e">
        <f>VLOOKUP(B253,Informações!$B$4:$C$15,2,0)</f>
        <v>#N/A</v>
      </c>
      <c r="D253" s="26"/>
      <c r="E253" s="72">
        <v>0</v>
      </c>
      <c r="F253" s="73">
        <v>0</v>
      </c>
      <c r="G253" s="69">
        <f t="shared" si="1"/>
        <v>0</v>
      </c>
      <c r="H253" s="23"/>
      <c r="I253" s="1"/>
      <c r="J253" s="1"/>
      <c r="K253" s="1"/>
      <c r="L253" s="1"/>
      <c r="M253" s="1"/>
    </row>
    <row r="254" spans="1:13" ht="18" customHeight="1" x14ac:dyDescent="0.2">
      <c r="A254" s="19"/>
      <c r="B254" s="8"/>
      <c r="C254" s="9" t="e">
        <f>VLOOKUP(B254,Informações!$B$4:$C$15,2,0)</f>
        <v>#N/A</v>
      </c>
      <c r="D254" s="26"/>
      <c r="E254" s="72">
        <v>0</v>
      </c>
      <c r="F254" s="73">
        <v>0</v>
      </c>
      <c r="G254" s="69">
        <f t="shared" si="1"/>
        <v>0</v>
      </c>
      <c r="H254" s="23"/>
      <c r="I254" s="1"/>
      <c r="J254" s="1"/>
      <c r="K254" s="1"/>
      <c r="L254" s="1"/>
      <c r="M254" s="1"/>
    </row>
    <row r="255" spans="1:13" ht="18" customHeight="1" x14ac:dyDescent="0.2">
      <c r="A255" s="19"/>
      <c r="B255" s="8"/>
      <c r="C255" s="9" t="e">
        <f>VLOOKUP(B255,Informações!$B$4:$C$15,2,0)</f>
        <v>#N/A</v>
      </c>
      <c r="D255" s="26"/>
      <c r="E255" s="72">
        <v>0</v>
      </c>
      <c r="F255" s="73">
        <v>0</v>
      </c>
      <c r="G255" s="69">
        <f t="shared" si="1"/>
        <v>0</v>
      </c>
      <c r="H255" s="23"/>
      <c r="I255" s="1"/>
      <c r="J255" s="1"/>
      <c r="K255" s="1"/>
      <c r="L255" s="1"/>
      <c r="M255" s="1"/>
    </row>
    <row r="256" spans="1:13" ht="18" customHeight="1" x14ac:dyDescent="0.2">
      <c r="A256" s="19"/>
      <c r="B256" s="8"/>
      <c r="C256" s="9" t="e">
        <f>VLOOKUP(B256,Informações!$B$4:$C$15,2,0)</f>
        <v>#N/A</v>
      </c>
      <c r="D256" s="26"/>
      <c r="E256" s="72">
        <v>0</v>
      </c>
      <c r="F256" s="73">
        <v>0</v>
      </c>
      <c r="G256" s="69">
        <f t="shared" si="1"/>
        <v>0</v>
      </c>
      <c r="H256" s="23"/>
      <c r="I256" s="1"/>
      <c r="J256" s="1"/>
      <c r="K256" s="1"/>
      <c r="L256" s="1"/>
      <c r="M256" s="1"/>
    </row>
    <row r="257" spans="1:13" ht="18" customHeight="1" x14ac:dyDescent="0.2">
      <c r="A257" s="19"/>
      <c r="B257" s="8"/>
      <c r="C257" s="9" t="e">
        <f>VLOOKUP(B257,Informações!$B$4:$C$15,2,0)</f>
        <v>#N/A</v>
      </c>
      <c r="D257" s="26"/>
      <c r="E257" s="72">
        <v>0</v>
      </c>
      <c r="F257" s="73">
        <v>0</v>
      </c>
      <c r="G257" s="69">
        <f t="shared" si="1"/>
        <v>0</v>
      </c>
      <c r="H257" s="23"/>
      <c r="I257" s="1"/>
      <c r="J257" s="1"/>
      <c r="K257" s="1"/>
      <c r="L257" s="1"/>
      <c r="M257" s="1"/>
    </row>
    <row r="258" spans="1:13" ht="18" customHeight="1" x14ac:dyDescent="0.2">
      <c r="A258" s="19"/>
      <c r="B258" s="8"/>
      <c r="C258" s="9" t="e">
        <f>VLOOKUP(B258,Informações!$B$4:$C$15,2,0)</f>
        <v>#N/A</v>
      </c>
      <c r="D258" s="26"/>
      <c r="E258" s="72">
        <v>0</v>
      </c>
      <c r="F258" s="73">
        <v>0</v>
      </c>
      <c r="G258" s="69">
        <f t="shared" si="1"/>
        <v>0</v>
      </c>
      <c r="H258" s="23"/>
      <c r="I258" s="1"/>
      <c r="J258" s="1"/>
      <c r="K258" s="1"/>
      <c r="L258" s="1"/>
      <c r="M258" s="1"/>
    </row>
    <row r="259" spans="1:13" ht="18" customHeight="1" x14ac:dyDescent="0.2">
      <c r="A259" s="19"/>
      <c r="B259" s="8"/>
      <c r="C259" s="9" t="e">
        <f>VLOOKUP(B259,Informações!$B$4:$C$15,2,0)</f>
        <v>#N/A</v>
      </c>
      <c r="D259" s="26"/>
      <c r="E259" s="72">
        <v>0</v>
      </c>
      <c r="F259" s="73">
        <v>0</v>
      </c>
      <c r="G259" s="69">
        <f t="shared" si="1"/>
        <v>0</v>
      </c>
      <c r="H259" s="23"/>
      <c r="I259" s="1"/>
      <c r="J259" s="1"/>
      <c r="K259" s="1"/>
      <c r="L259" s="1"/>
      <c r="M259" s="1"/>
    </row>
    <row r="260" spans="1:13" ht="18" customHeight="1" x14ac:dyDescent="0.2">
      <c r="A260" s="19"/>
      <c r="B260" s="8"/>
      <c r="C260" s="9" t="e">
        <f>VLOOKUP(B260,Informações!$B$4:$C$15,2,0)</f>
        <v>#N/A</v>
      </c>
      <c r="D260" s="26"/>
      <c r="E260" s="72">
        <v>0</v>
      </c>
      <c r="F260" s="73">
        <v>0</v>
      </c>
      <c r="G260" s="69">
        <f t="shared" si="1"/>
        <v>0</v>
      </c>
      <c r="H260" s="23"/>
      <c r="I260" s="1"/>
      <c r="J260" s="1"/>
      <c r="K260" s="1"/>
      <c r="L260" s="1"/>
      <c r="M260" s="1"/>
    </row>
    <row r="261" spans="1:13" ht="18" customHeight="1" x14ac:dyDescent="0.2">
      <c r="A261" s="19"/>
      <c r="B261" s="8"/>
      <c r="C261" s="9" t="e">
        <f>VLOOKUP(B261,Informações!$B$4:$C$15,2,0)</f>
        <v>#N/A</v>
      </c>
      <c r="D261" s="26"/>
      <c r="E261" s="72">
        <v>0</v>
      </c>
      <c r="F261" s="73">
        <v>0</v>
      </c>
      <c r="G261" s="69">
        <f t="shared" si="1"/>
        <v>0</v>
      </c>
      <c r="H261" s="23"/>
      <c r="I261" s="1"/>
      <c r="J261" s="1"/>
      <c r="K261" s="1"/>
      <c r="L261" s="1"/>
      <c r="M261" s="1"/>
    </row>
    <row r="262" spans="1:13" ht="18" customHeight="1" x14ac:dyDescent="0.2">
      <c r="A262" s="19"/>
      <c r="B262" s="8"/>
      <c r="C262" s="9" t="e">
        <f>VLOOKUP(B262,Informações!$B$4:$C$15,2,0)</f>
        <v>#N/A</v>
      </c>
      <c r="D262" s="26"/>
      <c r="E262" s="72">
        <v>0</v>
      </c>
      <c r="F262" s="73">
        <v>0</v>
      </c>
      <c r="G262" s="69">
        <f t="shared" ref="G262:G296" si="2">G261+E262-F262</f>
        <v>0</v>
      </c>
      <c r="H262" s="23"/>
      <c r="I262" s="1"/>
      <c r="J262" s="1"/>
      <c r="K262" s="1"/>
      <c r="L262" s="1"/>
      <c r="M262" s="1"/>
    </row>
    <row r="263" spans="1:13" ht="18" customHeight="1" x14ac:dyDescent="0.2">
      <c r="A263" s="19"/>
      <c r="B263" s="8"/>
      <c r="C263" s="9" t="e">
        <f>VLOOKUP(B263,Informações!$B$4:$C$15,2,0)</f>
        <v>#N/A</v>
      </c>
      <c r="D263" s="26"/>
      <c r="E263" s="72">
        <v>0</v>
      </c>
      <c r="F263" s="73">
        <v>0</v>
      </c>
      <c r="G263" s="69">
        <f t="shared" si="2"/>
        <v>0</v>
      </c>
      <c r="H263" s="23"/>
      <c r="I263" s="1"/>
      <c r="J263" s="1"/>
      <c r="K263" s="1"/>
      <c r="L263" s="1"/>
      <c r="M263" s="1"/>
    </row>
    <row r="264" spans="1:13" ht="18" customHeight="1" x14ac:dyDescent="0.2">
      <c r="A264" s="19"/>
      <c r="B264" s="8"/>
      <c r="C264" s="9" t="e">
        <f>VLOOKUP(B264,Informações!$B$4:$C$15,2,0)</f>
        <v>#N/A</v>
      </c>
      <c r="D264" s="26"/>
      <c r="E264" s="72">
        <v>0</v>
      </c>
      <c r="F264" s="73">
        <v>0</v>
      </c>
      <c r="G264" s="69">
        <f t="shared" si="2"/>
        <v>0</v>
      </c>
      <c r="H264" s="23"/>
      <c r="I264" s="1"/>
      <c r="J264" s="1"/>
      <c r="K264" s="1"/>
      <c r="L264" s="1"/>
      <c r="M264" s="1"/>
    </row>
    <row r="265" spans="1:13" ht="18" customHeight="1" x14ac:dyDescent="0.2">
      <c r="A265" s="19"/>
      <c r="B265" s="8"/>
      <c r="C265" s="9" t="e">
        <f>VLOOKUP(B265,Informações!$B$4:$C$15,2,0)</f>
        <v>#N/A</v>
      </c>
      <c r="D265" s="26"/>
      <c r="E265" s="72">
        <v>0</v>
      </c>
      <c r="F265" s="73">
        <v>0</v>
      </c>
      <c r="G265" s="69">
        <f t="shared" si="2"/>
        <v>0</v>
      </c>
      <c r="H265" s="23"/>
      <c r="I265" s="1"/>
      <c r="J265" s="1"/>
      <c r="K265" s="1"/>
      <c r="L265" s="1"/>
      <c r="M265" s="1"/>
    </row>
    <row r="266" spans="1:13" ht="18" customHeight="1" x14ac:dyDescent="0.2">
      <c r="A266" s="19"/>
      <c r="B266" s="8"/>
      <c r="C266" s="9" t="e">
        <f>VLOOKUP(B266,Informações!$B$4:$C$15,2,0)</f>
        <v>#N/A</v>
      </c>
      <c r="D266" s="26"/>
      <c r="E266" s="72">
        <v>0</v>
      </c>
      <c r="F266" s="73">
        <v>0</v>
      </c>
      <c r="G266" s="69">
        <f t="shared" si="2"/>
        <v>0</v>
      </c>
      <c r="H266" s="23"/>
      <c r="I266" s="1"/>
      <c r="J266" s="1"/>
      <c r="K266" s="1"/>
      <c r="L266" s="1"/>
      <c r="M266" s="1"/>
    </row>
    <row r="267" spans="1:13" ht="18" customHeight="1" x14ac:dyDescent="0.2">
      <c r="A267" s="19"/>
      <c r="B267" s="8"/>
      <c r="C267" s="9" t="e">
        <f>VLOOKUP(B267,Informações!$B$4:$C$15,2,0)</f>
        <v>#N/A</v>
      </c>
      <c r="D267" s="26"/>
      <c r="E267" s="72">
        <v>0</v>
      </c>
      <c r="F267" s="73">
        <v>0</v>
      </c>
      <c r="G267" s="69">
        <f t="shared" si="2"/>
        <v>0</v>
      </c>
      <c r="H267" s="23"/>
      <c r="I267" s="1"/>
      <c r="J267" s="1"/>
      <c r="K267" s="1"/>
      <c r="L267" s="1"/>
      <c r="M267" s="1"/>
    </row>
    <row r="268" spans="1:13" ht="18" customHeight="1" x14ac:dyDescent="0.2">
      <c r="A268" s="19"/>
      <c r="B268" s="8"/>
      <c r="C268" s="9" t="e">
        <f>VLOOKUP(B268,Informações!$B$4:$C$15,2,0)</f>
        <v>#N/A</v>
      </c>
      <c r="D268" s="26"/>
      <c r="E268" s="72">
        <v>0</v>
      </c>
      <c r="F268" s="73">
        <v>0</v>
      </c>
      <c r="G268" s="69">
        <f t="shared" si="2"/>
        <v>0</v>
      </c>
      <c r="H268" s="23"/>
      <c r="I268" s="1"/>
      <c r="J268" s="1"/>
      <c r="K268" s="1"/>
      <c r="L268" s="1"/>
      <c r="M268" s="1"/>
    </row>
    <row r="269" spans="1:13" ht="18" customHeight="1" x14ac:dyDescent="0.2">
      <c r="A269" s="19"/>
      <c r="B269" s="8"/>
      <c r="C269" s="9" t="e">
        <f>VLOOKUP(B269,Informações!$B$4:$C$15,2,0)</f>
        <v>#N/A</v>
      </c>
      <c r="D269" s="26"/>
      <c r="E269" s="72">
        <v>0</v>
      </c>
      <c r="F269" s="73">
        <v>0</v>
      </c>
      <c r="G269" s="69">
        <f t="shared" si="2"/>
        <v>0</v>
      </c>
      <c r="H269" s="23"/>
      <c r="I269" s="1"/>
      <c r="J269" s="1"/>
      <c r="K269" s="1"/>
      <c r="L269" s="1"/>
      <c r="M269" s="1"/>
    </row>
    <row r="270" spans="1:13" ht="18" customHeight="1" x14ac:dyDescent="0.2">
      <c r="A270" s="19"/>
      <c r="B270" s="8"/>
      <c r="C270" s="9" t="e">
        <f>VLOOKUP(B270,Informações!$B$4:$C$15,2,0)</f>
        <v>#N/A</v>
      </c>
      <c r="D270" s="26"/>
      <c r="E270" s="72">
        <v>0</v>
      </c>
      <c r="F270" s="73">
        <v>0</v>
      </c>
      <c r="G270" s="69">
        <f t="shared" si="2"/>
        <v>0</v>
      </c>
      <c r="H270" s="23"/>
      <c r="I270" s="1"/>
      <c r="J270" s="1"/>
      <c r="K270" s="1"/>
      <c r="L270" s="1"/>
      <c r="M270" s="1"/>
    </row>
    <row r="271" spans="1:13" ht="18" customHeight="1" x14ac:dyDescent="0.2">
      <c r="A271" s="19"/>
      <c r="B271" s="8"/>
      <c r="C271" s="9" t="e">
        <f>VLOOKUP(B271,Informações!$B$4:$C$15,2,0)</f>
        <v>#N/A</v>
      </c>
      <c r="D271" s="26"/>
      <c r="E271" s="72">
        <v>0</v>
      </c>
      <c r="F271" s="73">
        <v>0</v>
      </c>
      <c r="G271" s="69">
        <f t="shared" si="2"/>
        <v>0</v>
      </c>
      <c r="H271" s="23"/>
      <c r="I271" s="1"/>
      <c r="J271" s="1"/>
      <c r="K271" s="1"/>
      <c r="L271" s="1"/>
      <c r="M271" s="1"/>
    </row>
    <row r="272" spans="1:13" ht="18" customHeight="1" x14ac:dyDescent="0.2">
      <c r="A272" s="19"/>
      <c r="B272" s="8"/>
      <c r="C272" s="9" t="e">
        <f>VLOOKUP(B272,Informações!$B$4:$C$15,2,0)</f>
        <v>#N/A</v>
      </c>
      <c r="D272" s="26"/>
      <c r="E272" s="72">
        <v>0</v>
      </c>
      <c r="F272" s="73">
        <v>0</v>
      </c>
      <c r="G272" s="69">
        <f t="shared" si="2"/>
        <v>0</v>
      </c>
      <c r="H272" s="23"/>
      <c r="I272" s="1"/>
      <c r="J272" s="1"/>
      <c r="K272" s="1"/>
      <c r="L272" s="1"/>
      <c r="M272" s="1"/>
    </row>
    <row r="273" spans="1:13" ht="18" customHeight="1" x14ac:dyDescent="0.2">
      <c r="A273" s="19"/>
      <c r="B273" s="8"/>
      <c r="C273" s="9" t="e">
        <f>VLOOKUP(B273,Informações!$B$4:$C$15,2,0)</f>
        <v>#N/A</v>
      </c>
      <c r="D273" s="26"/>
      <c r="E273" s="72">
        <v>0</v>
      </c>
      <c r="F273" s="73">
        <v>0</v>
      </c>
      <c r="G273" s="69">
        <f t="shared" si="2"/>
        <v>0</v>
      </c>
      <c r="H273" s="23"/>
      <c r="I273" s="1"/>
      <c r="J273" s="1"/>
      <c r="K273" s="1"/>
      <c r="L273" s="1"/>
      <c r="M273" s="1"/>
    </row>
    <row r="274" spans="1:13" ht="18" customHeight="1" x14ac:dyDescent="0.2">
      <c r="A274" s="19"/>
      <c r="B274" s="8"/>
      <c r="C274" s="9" t="e">
        <f>VLOOKUP(B274,Informações!$B$4:$C$15,2,0)</f>
        <v>#N/A</v>
      </c>
      <c r="D274" s="26"/>
      <c r="E274" s="72">
        <v>0</v>
      </c>
      <c r="F274" s="73">
        <v>0</v>
      </c>
      <c r="G274" s="69">
        <f t="shared" si="2"/>
        <v>0</v>
      </c>
      <c r="H274" s="23"/>
      <c r="I274" s="1"/>
      <c r="J274" s="1"/>
      <c r="K274" s="1"/>
      <c r="L274" s="1"/>
      <c r="M274" s="1"/>
    </row>
    <row r="275" spans="1:13" ht="18" customHeight="1" x14ac:dyDescent="0.2">
      <c r="A275" s="19"/>
      <c r="B275" s="8"/>
      <c r="C275" s="9" t="e">
        <f>VLOOKUP(B275,Informações!$B$4:$C$15,2,0)</f>
        <v>#N/A</v>
      </c>
      <c r="D275" s="26"/>
      <c r="E275" s="72">
        <v>0</v>
      </c>
      <c r="F275" s="73">
        <v>0</v>
      </c>
      <c r="G275" s="69">
        <f t="shared" si="2"/>
        <v>0</v>
      </c>
      <c r="H275" s="23"/>
      <c r="I275" s="1"/>
      <c r="J275" s="1"/>
      <c r="K275" s="1"/>
      <c r="L275" s="1"/>
      <c r="M275" s="1"/>
    </row>
    <row r="276" spans="1:13" ht="18" customHeight="1" x14ac:dyDescent="0.2">
      <c r="A276" s="19"/>
      <c r="B276" s="8"/>
      <c r="C276" s="9" t="e">
        <f>VLOOKUP(B276,Informações!$B$4:$C$15,2,0)</f>
        <v>#N/A</v>
      </c>
      <c r="D276" s="26"/>
      <c r="E276" s="72">
        <v>0</v>
      </c>
      <c r="F276" s="73">
        <v>0</v>
      </c>
      <c r="G276" s="69">
        <f t="shared" si="2"/>
        <v>0</v>
      </c>
      <c r="H276" s="23"/>
      <c r="I276" s="1"/>
      <c r="J276" s="1"/>
      <c r="K276" s="1"/>
      <c r="L276" s="1"/>
      <c r="M276" s="1"/>
    </row>
    <row r="277" spans="1:13" ht="18" customHeight="1" x14ac:dyDescent="0.2">
      <c r="A277" s="19"/>
      <c r="B277" s="8"/>
      <c r="C277" s="9" t="e">
        <f>VLOOKUP(B277,Informações!$B$4:$C$15,2,0)</f>
        <v>#N/A</v>
      </c>
      <c r="D277" s="26"/>
      <c r="E277" s="72">
        <v>0</v>
      </c>
      <c r="F277" s="73">
        <v>0</v>
      </c>
      <c r="G277" s="69">
        <f t="shared" si="2"/>
        <v>0</v>
      </c>
      <c r="H277" s="23"/>
      <c r="I277" s="1"/>
      <c r="J277" s="1"/>
      <c r="K277" s="1"/>
      <c r="L277" s="1"/>
      <c r="M277" s="1"/>
    </row>
    <row r="278" spans="1:13" ht="18" customHeight="1" x14ac:dyDescent="0.2">
      <c r="A278" s="19"/>
      <c r="B278" s="8"/>
      <c r="C278" s="9" t="e">
        <f>VLOOKUP(B278,Informações!$B$4:$C$15,2,0)</f>
        <v>#N/A</v>
      </c>
      <c r="D278" s="26"/>
      <c r="E278" s="72">
        <v>0</v>
      </c>
      <c r="F278" s="73">
        <v>0</v>
      </c>
      <c r="G278" s="69">
        <f t="shared" si="2"/>
        <v>0</v>
      </c>
      <c r="H278" s="23"/>
      <c r="I278" s="1"/>
      <c r="J278" s="1"/>
      <c r="K278" s="1"/>
      <c r="L278" s="1"/>
      <c r="M278" s="1"/>
    </row>
    <row r="279" spans="1:13" ht="18" customHeight="1" x14ac:dyDescent="0.2">
      <c r="A279" s="19"/>
      <c r="B279" s="8"/>
      <c r="C279" s="9" t="e">
        <f>VLOOKUP(B279,Informações!$B$4:$C$15,2,0)</f>
        <v>#N/A</v>
      </c>
      <c r="D279" s="26"/>
      <c r="E279" s="72">
        <v>0</v>
      </c>
      <c r="F279" s="73">
        <v>0</v>
      </c>
      <c r="G279" s="69">
        <f t="shared" si="2"/>
        <v>0</v>
      </c>
      <c r="H279" s="23"/>
      <c r="I279" s="1"/>
      <c r="J279" s="1"/>
      <c r="K279" s="1"/>
      <c r="L279" s="1"/>
      <c r="M279" s="1"/>
    </row>
    <row r="280" spans="1:13" ht="18" customHeight="1" x14ac:dyDescent="0.2">
      <c r="A280" s="19"/>
      <c r="B280" s="8"/>
      <c r="C280" s="9" t="e">
        <f>VLOOKUP(B280,Informações!$B$4:$C$15,2,0)</f>
        <v>#N/A</v>
      </c>
      <c r="D280" s="26"/>
      <c r="E280" s="72">
        <v>0</v>
      </c>
      <c r="F280" s="73">
        <v>0</v>
      </c>
      <c r="G280" s="69">
        <f t="shared" si="2"/>
        <v>0</v>
      </c>
      <c r="H280" s="23"/>
      <c r="I280" s="1"/>
      <c r="J280" s="1"/>
      <c r="K280" s="1"/>
      <c r="L280" s="1"/>
      <c r="M280" s="1"/>
    </row>
    <row r="281" spans="1:13" ht="18" customHeight="1" x14ac:dyDescent="0.2">
      <c r="A281" s="19"/>
      <c r="B281" s="8"/>
      <c r="C281" s="9" t="e">
        <f>VLOOKUP(B281,Informações!$B$4:$C$15,2,0)</f>
        <v>#N/A</v>
      </c>
      <c r="D281" s="26"/>
      <c r="E281" s="72">
        <v>0</v>
      </c>
      <c r="F281" s="73">
        <v>0</v>
      </c>
      <c r="G281" s="69">
        <f t="shared" si="2"/>
        <v>0</v>
      </c>
      <c r="H281" s="23"/>
      <c r="I281" s="1"/>
      <c r="J281" s="1"/>
      <c r="K281" s="1"/>
      <c r="L281" s="1"/>
      <c r="M281" s="1"/>
    </row>
    <row r="282" spans="1:13" ht="18" customHeight="1" x14ac:dyDescent="0.2">
      <c r="A282" s="19"/>
      <c r="B282" s="8"/>
      <c r="C282" s="9" t="e">
        <f>VLOOKUP(B282,Informações!$B$4:$C$15,2,0)</f>
        <v>#N/A</v>
      </c>
      <c r="D282" s="26"/>
      <c r="E282" s="72">
        <v>0</v>
      </c>
      <c r="F282" s="73">
        <v>0</v>
      </c>
      <c r="G282" s="69">
        <f t="shared" si="2"/>
        <v>0</v>
      </c>
      <c r="H282" s="23"/>
      <c r="I282" s="1"/>
      <c r="J282" s="1"/>
      <c r="K282" s="1"/>
      <c r="L282" s="1"/>
      <c r="M282" s="1"/>
    </row>
    <row r="283" spans="1:13" ht="18" customHeight="1" x14ac:dyDescent="0.2">
      <c r="A283" s="19"/>
      <c r="B283" s="8"/>
      <c r="C283" s="9" t="e">
        <f>VLOOKUP(B283,Informações!$B$4:$C$15,2,0)</f>
        <v>#N/A</v>
      </c>
      <c r="D283" s="26"/>
      <c r="E283" s="72">
        <v>0</v>
      </c>
      <c r="F283" s="73">
        <v>0</v>
      </c>
      <c r="G283" s="69">
        <f t="shared" si="2"/>
        <v>0</v>
      </c>
      <c r="H283" s="23"/>
      <c r="I283" s="1"/>
      <c r="J283" s="1"/>
      <c r="K283" s="1"/>
      <c r="L283" s="1"/>
      <c r="M283" s="1"/>
    </row>
    <row r="284" spans="1:13" ht="18" customHeight="1" x14ac:dyDescent="0.2">
      <c r="A284" s="19"/>
      <c r="B284" s="8"/>
      <c r="C284" s="9" t="e">
        <f>VLOOKUP(B284,Informações!$B$4:$C$15,2,0)</f>
        <v>#N/A</v>
      </c>
      <c r="D284" s="26"/>
      <c r="E284" s="72">
        <v>0</v>
      </c>
      <c r="F284" s="73">
        <v>0</v>
      </c>
      <c r="G284" s="69">
        <f t="shared" si="2"/>
        <v>0</v>
      </c>
      <c r="H284" s="23"/>
      <c r="I284" s="1"/>
      <c r="J284" s="1"/>
      <c r="K284" s="1"/>
      <c r="L284" s="1"/>
      <c r="M284" s="1"/>
    </row>
    <row r="285" spans="1:13" ht="18" customHeight="1" x14ac:dyDescent="0.2">
      <c r="A285" s="19"/>
      <c r="B285" s="8"/>
      <c r="C285" s="9" t="e">
        <f>VLOOKUP(B285,Informações!$B$4:$C$15,2,0)</f>
        <v>#N/A</v>
      </c>
      <c r="D285" s="26"/>
      <c r="E285" s="72">
        <v>0</v>
      </c>
      <c r="F285" s="73">
        <v>0</v>
      </c>
      <c r="G285" s="69">
        <f t="shared" si="2"/>
        <v>0</v>
      </c>
      <c r="H285" s="23"/>
      <c r="I285" s="1"/>
      <c r="J285" s="1"/>
      <c r="K285" s="1"/>
      <c r="L285" s="1"/>
      <c r="M285" s="1"/>
    </row>
    <row r="286" spans="1:13" ht="18" customHeight="1" x14ac:dyDescent="0.2">
      <c r="A286" s="19"/>
      <c r="B286" s="8"/>
      <c r="C286" s="9" t="e">
        <f>VLOOKUP(B286,Informações!$B$4:$C$15,2,0)</f>
        <v>#N/A</v>
      </c>
      <c r="D286" s="26"/>
      <c r="E286" s="72">
        <v>0</v>
      </c>
      <c r="F286" s="73">
        <v>0</v>
      </c>
      <c r="G286" s="69">
        <f t="shared" si="2"/>
        <v>0</v>
      </c>
      <c r="H286" s="23"/>
      <c r="I286" s="1"/>
      <c r="J286" s="1"/>
      <c r="K286" s="1"/>
      <c r="L286" s="1"/>
      <c r="M286" s="1"/>
    </row>
    <row r="287" spans="1:13" ht="18" customHeight="1" x14ac:dyDescent="0.2">
      <c r="A287" s="19"/>
      <c r="B287" s="8"/>
      <c r="C287" s="9" t="e">
        <f>VLOOKUP(B287,Informações!$B$4:$C$15,2,0)</f>
        <v>#N/A</v>
      </c>
      <c r="D287" s="26"/>
      <c r="E287" s="72">
        <v>0</v>
      </c>
      <c r="F287" s="73">
        <v>0</v>
      </c>
      <c r="G287" s="69">
        <f t="shared" si="2"/>
        <v>0</v>
      </c>
      <c r="H287" s="23"/>
      <c r="I287" s="1"/>
      <c r="J287" s="1"/>
      <c r="K287" s="1"/>
      <c r="L287" s="1"/>
      <c r="M287" s="1"/>
    </row>
    <row r="288" spans="1:13" ht="18" customHeight="1" x14ac:dyDescent="0.2">
      <c r="A288" s="19"/>
      <c r="B288" s="8"/>
      <c r="C288" s="9" t="e">
        <f>VLOOKUP(B288,Informações!$B$4:$C$15,2,0)</f>
        <v>#N/A</v>
      </c>
      <c r="D288" s="26"/>
      <c r="E288" s="72">
        <v>0</v>
      </c>
      <c r="F288" s="73">
        <v>0</v>
      </c>
      <c r="G288" s="69">
        <f t="shared" si="2"/>
        <v>0</v>
      </c>
      <c r="H288" s="23"/>
      <c r="I288" s="1"/>
      <c r="J288" s="1"/>
      <c r="K288" s="1"/>
      <c r="L288" s="1"/>
      <c r="M288" s="1"/>
    </row>
    <row r="289" spans="1:13" ht="18" customHeight="1" x14ac:dyDescent="0.2">
      <c r="A289" s="19"/>
      <c r="B289" s="8"/>
      <c r="C289" s="9" t="e">
        <f>VLOOKUP(B289,Informações!$B$4:$C$15,2,0)</f>
        <v>#N/A</v>
      </c>
      <c r="D289" s="26"/>
      <c r="E289" s="72">
        <v>0</v>
      </c>
      <c r="F289" s="73">
        <v>0</v>
      </c>
      <c r="G289" s="69">
        <f t="shared" si="2"/>
        <v>0</v>
      </c>
      <c r="H289" s="23"/>
      <c r="I289" s="1"/>
      <c r="J289" s="1"/>
      <c r="K289" s="1"/>
      <c r="L289" s="1"/>
      <c r="M289" s="1"/>
    </row>
    <row r="290" spans="1:13" ht="18" customHeight="1" x14ac:dyDescent="0.2">
      <c r="A290" s="19"/>
      <c r="B290" s="8"/>
      <c r="C290" s="9" t="e">
        <f>VLOOKUP(B290,Informações!$B$4:$C$15,2,0)</f>
        <v>#N/A</v>
      </c>
      <c r="D290" s="26"/>
      <c r="E290" s="72">
        <v>0</v>
      </c>
      <c r="F290" s="73">
        <v>0</v>
      </c>
      <c r="G290" s="69">
        <f t="shared" si="2"/>
        <v>0</v>
      </c>
      <c r="H290" s="23"/>
      <c r="I290" s="1"/>
      <c r="J290" s="1"/>
      <c r="K290" s="1"/>
      <c r="L290" s="1"/>
      <c r="M290" s="1"/>
    </row>
    <row r="291" spans="1:13" ht="18" customHeight="1" x14ac:dyDescent="0.2">
      <c r="A291" s="19"/>
      <c r="B291" s="8"/>
      <c r="C291" s="9" t="e">
        <f>VLOOKUP(B291,Informações!$B$4:$C$15,2,0)</f>
        <v>#N/A</v>
      </c>
      <c r="D291" s="26"/>
      <c r="E291" s="72">
        <v>0</v>
      </c>
      <c r="F291" s="73">
        <v>0</v>
      </c>
      <c r="G291" s="69">
        <f t="shared" si="2"/>
        <v>0</v>
      </c>
      <c r="H291" s="23"/>
      <c r="I291" s="1"/>
      <c r="J291" s="1"/>
      <c r="K291" s="1"/>
      <c r="L291" s="1"/>
      <c r="M291" s="1"/>
    </row>
    <row r="292" spans="1:13" ht="18" customHeight="1" x14ac:dyDescent="0.2">
      <c r="A292" s="19"/>
      <c r="B292" s="8"/>
      <c r="C292" s="9" t="e">
        <f>VLOOKUP(B292,Informações!$B$4:$C$15,2,0)</f>
        <v>#N/A</v>
      </c>
      <c r="D292" s="26"/>
      <c r="E292" s="72">
        <v>0</v>
      </c>
      <c r="F292" s="73">
        <v>0</v>
      </c>
      <c r="G292" s="69">
        <f t="shared" si="2"/>
        <v>0</v>
      </c>
      <c r="H292" s="23"/>
      <c r="I292" s="1"/>
      <c r="J292" s="1"/>
      <c r="K292" s="1"/>
      <c r="L292" s="1"/>
      <c r="M292" s="1"/>
    </row>
    <row r="293" spans="1:13" ht="18" customHeight="1" x14ac:dyDescent="0.2">
      <c r="A293" s="19"/>
      <c r="B293" s="8"/>
      <c r="C293" s="9" t="e">
        <f>VLOOKUP(B293,Informações!$B$4:$C$15,2,0)</f>
        <v>#N/A</v>
      </c>
      <c r="D293" s="26"/>
      <c r="E293" s="72">
        <v>0</v>
      </c>
      <c r="F293" s="73">
        <v>0</v>
      </c>
      <c r="G293" s="69">
        <f t="shared" si="2"/>
        <v>0</v>
      </c>
      <c r="H293" s="23"/>
      <c r="I293" s="1"/>
      <c r="J293" s="1"/>
      <c r="K293" s="1"/>
      <c r="L293" s="1"/>
      <c r="M293" s="1"/>
    </row>
    <row r="294" spans="1:13" ht="18" customHeight="1" x14ac:dyDescent="0.2">
      <c r="A294" s="19"/>
      <c r="B294" s="8"/>
      <c r="C294" s="9" t="e">
        <f>VLOOKUP(B294,Informações!$B$4:$C$15,2,0)</f>
        <v>#N/A</v>
      </c>
      <c r="D294" s="26"/>
      <c r="E294" s="72">
        <v>0</v>
      </c>
      <c r="F294" s="73">
        <v>0</v>
      </c>
      <c r="G294" s="69">
        <f t="shared" si="2"/>
        <v>0</v>
      </c>
      <c r="H294" s="23"/>
      <c r="I294" s="1"/>
      <c r="J294" s="1"/>
      <c r="K294" s="1"/>
      <c r="L294" s="1"/>
      <c r="M294" s="1"/>
    </row>
    <row r="295" spans="1:13" ht="18" customHeight="1" x14ac:dyDescent="0.2">
      <c r="A295" s="19"/>
      <c r="B295" s="8"/>
      <c r="C295" s="9" t="e">
        <f>VLOOKUP(B295,Informações!$B$4:$C$15,2,0)</f>
        <v>#N/A</v>
      </c>
      <c r="D295" s="26"/>
      <c r="E295" s="72">
        <v>0</v>
      </c>
      <c r="F295" s="73">
        <v>0</v>
      </c>
      <c r="G295" s="69">
        <f t="shared" si="2"/>
        <v>0</v>
      </c>
      <c r="H295" s="23"/>
      <c r="I295" s="1"/>
      <c r="J295" s="1"/>
      <c r="K295" s="1"/>
      <c r="L295" s="1"/>
      <c r="M295" s="1"/>
    </row>
    <row r="296" spans="1:13" ht="18" customHeight="1" x14ac:dyDescent="0.2">
      <c r="A296" s="19"/>
      <c r="B296" s="8"/>
      <c r="C296" s="9" t="e">
        <f>VLOOKUP(B296,Informações!$B$4:$C$15,2,0)</f>
        <v>#N/A</v>
      </c>
      <c r="D296" s="26"/>
      <c r="E296" s="72">
        <v>0</v>
      </c>
      <c r="F296" s="73">
        <v>0</v>
      </c>
      <c r="G296" s="69">
        <f t="shared" si="2"/>
        <v>0</v>
      </c>
      <c r="H296" s="23"/>
      <c r="I296" s="1"/>
      <c r="J296" s="1"/>
      <c r="K296" s="1"/>
      <c r="L296" s="1"/>
      <c r="M296" s="1"/>
    </row>
    <row r="297" spans="1:13" ht="18" customHeight="1" x14ac:dyDescent="0.2">
      <c r="D297" s="26"/>
      <c r="H297" s="27"/>
      <c r="I297" s="1"/>
      <c r="J297" s="1"/>
      <c r="K297" s="1"/>
      <c r="L297" s="1"/>
      <c r="M297" s="1"/>
    </row>
    <row r="298" spans="1:13" ht="18" customHeight="1" x14ac:dyDescent="0.2">
      <c r="D298" s="26"/>
      <c r="H298" s="27"/>
      <c r="I298" s="1"/>
      <c r="J298" s="1"/>
      <c r="K298" s="1"/>
      <c r="L298" s="1"/>
      <c r="M298" s="1"/>
    </row>
    <row r="299" spans="1:13" ht="18" customHeight="1" x14ac:dyDescent="0.2">
      <c r="D299" s="26"/>
      <c r="H299" s="27"/>
      <c r="I299" s="1"/>
      <c r="J299" s="1"/>
      <c r="K299" s="1"/>
      <c r="L299" s="1"/>
      <c r="M299" s="1"/>
    </row>
    <row r="300" spans="1:13" ht="18" customHeight="1" x14ac:dyDescent="0.2">
      <c r="D300" s="26"/>
      <c r="H300" s="27"/>
      <c r="I300" s="1"/>
      <c r="J300" s="1"/>
      <c r="K300" s="1"/>
      <c r="L300" s="1"/>
      <c r="M300" s="1"/>
    </row>
    <row r="301" spans="1:13" ht="18" customHeight="1" x14ac:dyDescent="0.2">
      <c r="D301" s="26"/>
      <c r="H301" s="27"/>
      <c r="I301" s="1"/>
      <c r="J301" s="1"/>
      <c r="K301" s="1"/>
      <c r="L301" s="1"/>
      <c r="M301" s="1"/>
    </row>
    <row r="302" spans="1:13" ht="18" customHeight="1" x14ac:dyDescent="0.2">
      <c r="D302" s="26"/>
      <c r="H302" s="27"/>
      <c r="I302" s="1"/>
      <c r="J302" s="1"/>
      <c r="K302" s="1"/>
      <c r="L302" s="1"/>
      <c r="M302" s="1"/>
    </row>
    <row r="303" spans="1:13" ht="18" customHeight="1" x14ac:dyDescent="0.2">
      <c r="D303" s="26"/>
      <c r="H303" s="27"/>
      <c r="I303" s="1"/>
      <c r="J303" s="1"/>
      <c r="K303" s="1"/>
      <c r="L303" s="1"/>
      <c r="M303" s="1"/>
    </row>
    <row r="304" spans="1:13" ht="18" customHeight="1" x14ac:dyDescent="0.2">
      <c r="D304" s="26"/>
      <c r="H304" s="27"/>
      <c r="I304" s="1"/>
      <c r="J304" s="1"/>
      <c r="K304" s="1"/>
      <c r="L304" s="1"/>
      <c r="M304" s="1"/>
    </row>
    <row r="305" spans="4:13" ht="18" customHeight="1" x14ac:dyDescent="0.2">
      <c r="D305" s="26"/>
      <c r="H305" s="27"/>
      <c r="I305" s="1"/>
      <c r="J305" s="1"/>
      <c r="K305" s="1"/>
      <c r="L305" s="1"/>
      <c r="M305" s="1"/>
    </row>
    <row r="306" spans="4:13" ht="18" customHeight="1" x14ac:dyDescent="0.2">
      <c r="D306" s="26"/>
      <c r="H306" s="27"/>
      <c r="I306" s="1"/>
      <c r="J306" s="1"/>
      <c r="K306" s="1"/>
      <c r="L306" s="1"/>
      <c r="M306" s="1"/>
    </row>
    <row r="307" spans="4:13" ht="18" customHeight="1" x14ac:dyDescent="0.2">
      <c r="D307" s="26"/>
      <c r="H307" s="27"/>
      <c r="I307" s="1"/>
      <c r="J307" s="1"/>
      <c r="K307" s="1"/>
      <c r="L307" s="1"/>
      <c r="M307" s="1"/>
    </row>
    <row r="308" spans="4:13" ht="18" customHeight="1" x14ac:dyDescent="0.2">
      <c r="D308" s="26"/>
      <c r="H308" s="27"/>
      <c r="I308" s="1"/>
      <c r="J308" s="1"/>
      <c r="K308" s="1"/>
      <c r="L308" s="1"/>
      <c r="M308" s="1"/>
    </row>
    <row r="309" spans="4:13" ht="18" customHeight="1" x14ac:dyDescent="0.2">
      <c r="D309" s="26"/>
      <c r="H309" s="27"/>
      <c r="I309" s="1"/>
      <c r="J309" s="1"/>
      <c r="K309" s="1"/>
      <c r="L309" s="1"/>
      <c r="M309" s="1"/>
    </row>
    <row r="310" spans="4:13" ht="18" customHeight="1" x14ac:dyDescent="0.2">
      <c r="D310" s="26"/>
      <c r="H310" s="27"/>
      <c r="I310" s="1"/>
      <c r="J310" s="1"/>
      <c r="K310" s="1"/>
      <c r="L310" s="1"/>
      <c r="M310" s="1"/>
    </row>
    <row r="311" spans="4:13" ht="18" customHeight="1" x14ac:dyDescent="0.2">
      <c r="D311" s="26"/>
      <c r="H311" s="27"/>
      <c r="I311" s="1"/>
      <c r="J311" s="1"/>
      <c r="K311" s="1"/>
      <c r="L311" s="1"/>
      <c r="M311" s="1"/>
    </row>
    <row r="312" spans="4:13" ht="18" customHeight="1" x14ac:dyDescent="0.2">
      <c r="D312" s="26"/>
      <c r="H312" s="27"/>
      <c r="I312" s="1"/>
      <c r="J312" s="1"/>
      <c r="K312" s="1"/>
      <c r="L312" s="1"/>
      <c r="M312" s="1"/>
    </row>
    <row r="313" spans="4:13" ht="18" customHeight="1" x14ac:dyDescent="0.2">
      <c r="D313" s="26"/>
      <c r="H313" s="27"/>
      <c r="I313" s="1"/>
      <c r="J313" s="1"/>
      <c r="K313" s="1"/>
      <c r="L313" s="1"/>
      <c r="M313" s="1"/>
    </row>
    <row r="314" spans="4:13" ht="18" customHeight="1" x14ac:dyDescent="0.2">
      <c r="D314" s="26"/>
      <c r="H314" s="27"/>
      <c r="I314" s="1"/>
      <c r="J314" s="1"/>
      <c r="K314" s="1"/>
      <c r="L314" s="1"/>
      <c r="M314" s="1"/>
    </row>
    <row r="315" spans="4:13" ht="18" customHeight="1" x14ac:dyDescent="0.2">
      <c r="D315" s="26"/>
      <c r="H315" s="27"/>
      <c r="I315" s="1"/>
      <c r="J315" s="1"/>
      <c r="K315" s="1"/>
      <c r="L315" s="1"/>
      <c r="M315" s="1"/>
    </row>
    <row r="316" spans="4:13" ht="18" customHeight="1" x14ac:dyDescent="0.2">
      <c r="D316" s="26"/>
      <c r="H316" s="27"/>
      <c r="I316" s="1"/>
      <c r="J316" s="1"/>
      <c r="K316" s="1"/>
      <c r="L316" s="1"/>
      <c r="M316" s="1"/>
    </row>
    <row r="317" spans="4:13" ht="18" customHeight="1" x14ac:dyDescent="0.2">
      <c r="D317" s="26"/>
      <c r="H317" s="27"/>
      <c r="I317" s="1"/>
      <c r="J317" s="1"/>
      <c r="K317" s="1"/>
      <c r="L317" s="1"/>
      <c r="M317" s="1"/>
    </row>
    <row r="318" spans="4:13" ht="18" customHeight="1" x14ac:dyDescent="0.2">
      <c r="D318" s="26"/>
      <c r="H318" s="27"/>
      <c r="I318" s="1"/>
      <c r="J318" s="1"/>
      <c r="K318" s="1"/>
      <c r="L318" s="1"/>
      <c r="M318" s="1"/>
    </row>
    <row r="319" spans="4:13" ht="18" customHeight="1" x14ac:dyDescent="0.2">
      <c r="D319" s="26"/>
      <c r="H319" s="27"/>
      <c r="I319" s="1"/>
      <c r="J319" s="1"/>
      <c r="K319" s="1"/>
      <c r="L319" s="1"/>
      <c r="M319" s="1"/>
    </row>
    <row r="320" spans="4:13" ht="18" customHeight="1" x14ac:dyDescent="0.2">
      <c r="D320" s="26"/>
      <c r="H320" s="27"/>
      <c r="I320" s="1"/>
      <c r="J320" s="1"/>
      <c r="K320" s="1"/>
      <c r="L320" s="1"/>
      <c r="M320" s="1"/>
    </row>
    <row r="321" spans="4:13" ht="18" customHeight="1" x14ac:dyDescent="0.2">
      <c r="D321" s="26"/>
      <c r="H321" s="27"/>
      <c r="I321" s="1"/>
      <c r="J321" s="1"/>
      <c r="K321" s="1"/>
      <c r="L321" s="1"/>
      <c r="M321" s="1"/>
    </row>
    <row r="322" spans="4:13" ht="18" customHeight="1" x14ac:dyDescent="0.2">
      <c r="D322" s="26"/>
      <c r="H322" s="27"/>
      <c r="I322" s="1"/>
      <c r="J322" s="1"/>
      <c r="K322" s="1"/>
      <c r="L322" s="1"/>
      <c r="M322" s="1"/>
    </row>
    <row r="323" spans="4:13" ht="18" customHeight="1" x14ac:dyDescent="0.2">
      <c r="D323" s="26"/>
      <c r="H323" s="27"/>
      <c r="I323" s="1"/>
      <c r="J323" s="1"/>
      <c r="K323" s="1"/>
      <c r="L323" s="1"/>
      <c r="M323" s="1"/>
    </row>
    <row r="324" spans="4:13" ht="18" customHeight="1" x14ac:dyDescent="0.2">
      <c r="D324" s="26"/>
      <c r="H324" s="27"/>
      <c r="I324" s="1"/>
      <c r="J324" s="1"/>
      <c r="K324" s="1"/>
      <c r="L324" s="1"/>
      <c r="M324" s="1"/>
    </row>
    <row r="325" spans="4:13" ht="18" customHeight="1" x14ac:dyDescent="0.2">
      <c r="D325" s="26"/>
      <c r="H325" s="27"/>
      <c r="I325" s="1"/>
      <c r="J325" s="1"/>
      <c r="K325" s="1"/>
      <c r="L325" s="1"/>
      <c r="M325" s="1"/>
    </row>
    <row r="326" spans="4:13" ht="18" customHeight="1" x14ac:dyDescent="0.2">
      <c r="D326" s="26"/>
      <c r="H326" s="27"/>
      <c r="I326" s="1"/>
      <c r="J326" s="1"/>
      <c r="K326" s="1"/>
      <c r="L326" s="1"/>
      <c r="M326" s="1"/>
    </row>
    <row r="327" spans="4:13" ht="18" customHeight="1" x14ac:dyDescent="0.2">
      <c r="D327" s="26"/>
      <c r="H327" s="27"/>
      <c r="I327" s="1"/>
      <c r="J327" s="1"/>
      <c r="K327" s="1"/>
      <c r="L327" s="1"/>
      <c r="M327" s="1"/>
    </row>
    <row r="328" spans="4:13" ht="18" customHeight="1" x14ac:dyDescent="0.2">
      <c r="D328" s="26"/>
      <c r="H328" s="27"/>
      <c r="I328" s="1"/>
      <c r="J328" s="1"/>
      <c r="K328" s="1"/>
      <c r="L328" s="1"/>
      <c r="M328" s="1"/>
    </row>
    <row r="329" spans="4:13" ht="18" customHeight="1" x14ac:dyDescent="0.2">
      <c r="D329" s="26"/>
      <c r="H329" s="27"/>
      <c r="I329" s="1"/>
      <c r="J329" s="1"/>
      <c r="K329" s="1"/>
      <c r="L329" s="1"/>
      <c r="M329" s="1"/>
    </row>
    <row r="330" spans="4:13" ht="18" customHeight="1" x14ac:dyDescent="0.2">
      <c r="D330" s="26"/>
      <c r="H330" s="27"/>
      <c r="I330" s="1"/>
      <c r="J330" s="1"/>
      <c r="K330" s="1"/>
      <c r="L330" s="1"/>
      <c r="M330" s="1"/>
    </row>
    <row r="331" spans="4:13" ht="18" customHeight="1" x14ac:dyDescent="0.2">
      <c r="D331" s="26"/>
      <c r="H331" s="27"/>
      <c r="I331" s="1"/>
      <c r="J331" s="1"/>
      <c r="K331" s="1"/>
      <c r="L331" s="1"/>
      <c r="M331" s="1"/>
    </row>
    <row r="332" spans="4:13" ht="18" customHeight="1" x14ac:dyDescent="0.2">
      <c r="D332" s="26"/>
      <c r="H332" s="27"/>
      <c r="I332" s="1"/>
      <c r="J332" s="1"/>
      <c r="K332" s="1"/>
      <c r="L332" s="1"/>
      <c r="M332" s="1"/>
    </row>
    <row r="333" spans="4:13" ht="18" customHeight="1" x14ac:dyDescent="0.2">
      <c r="D333" s="26"/>
      <c r="H333" s="27"/>
      <c r="I333" s="1"/>
      <c r="J333" s="1"/>
      <c r="K333" s="1"/>
      <c r="L333" s="1"/>
      <c r="M333" s="1"/>
    </row>
    <row r="334" spans="4:13" ht="18" customHeight="1" x14ac:dyDescent="0.2">
      <c r="D334" s="26"/>
      <c r="H334" s="27"/>
      <c r="I334" s="1"/>
      <c r="J334" s="1"/>
      <c r="K334" s="1"/>
      <c r="L334" s="1"/>
      <c r="M334" s="1"/>
    </row>
    <row r="335" spans="4:13" ht="18" customHeight="1" x14ac:dyDescent="0.2">
      <c r="D335" s="26"/>
      <c r="H335" s="27"/>
      <c r="I335" s="1"/>
      <c r="J335" s="1"/>
      <c r="K335" s="1"/>
      <c r="L335" s="1"/>
      <c r="M335" s="1"/>
    </row>
    <row r="336" spans="4:13" ht="18" customHeight="1" x14ac:dyDescent="0.2">
      <c r="D336" s="26"/>
      <c r="H336" s="27"/>
      <c r="I336" s="1"/>
      <c r="J336" s="1"/>
      <c r="K336" s="1"/>
      <c r="L336" s="1"/>
      <c r="M336" s="1"/>
    </row>
    <row r="337" spans="4:13" ht="18" customHeight="1" x14ac:dyDescent="0.2">
      <c r="D337" s="26"/>
      <c r="H337" s="27"/>
      <c r="I337" s="1"/>
      <c r="J337" s="1"/>
      <c r="K337" s="1"/>
      <c r="L337" s="1"/>
      <c r="M337" s="1"/>
    </row>
    <row r="338" spans="4:13" ht="18" customHeight="1" x14ac:dyDescent="0.2">
      <c r="D338" s="26"/>
      <c r="H338" s="27"/>
      <c r="I338" s="1"/>
      <c r="J338" s="1"/>
      <c r="K338" s="1"/>
      <c r="L338" s="1"/>
      <c r="M338" s="1"/>
    </row>
    <row r="339" spans="4:13" ht="18" customHeight="1" x14ac:dyDescent="0.2">
      <c r="D339" s="26"/>
      <c r="H339" s="27"/>
      <c r="I339" s="1"/>
      <c r="J339" s="1"/>
      <c r="K339" s="1"/>
      <c r="L339" s="1"/>
      <c r="M339" s="1"/>
    </row>
    <row r="340" spans="4:13" ht="18" customHeight="1" x14ac:dyDescent="0.2">
      <c r="D340" s="26"/>
      <c r="H340" s="27"/>
      <c r="I340" s="1"/>
      <c r="J340" s="1"/>
      <c r="K340" s="1"/>
      <c r="L340" s="1"/>
      <c r="M340" s="1"/>
    </row>
    <row r="341" spans="4:13" ht="18" customHeight="1" x14ac:dyDescent="0.2">
      <c r="D341" s="26"/>
      <c r="H341" s="27"/>
      <c r="I341" s="1"/>
      <c r="J341" s="1"/>
      <c r="K341" s="1"/>
      <c r="L341" s="1"/>
      <c r="M341" s="1"/>
    </row>
    <row r="342" spans="4:13" ht="18" customHeight="1" x14ac:dyDescent="0.2">
      <c r="D342" s="26"/>
      <c r="H342" s="27"/>
      <c r="I342" s="1"/>
      <c r="J342" s="1"/>
      <c r="K342" s="1"/>
      <c r="L342" s="1"/>
      <c r="M342" s="1"/>
    </row>
    <row r="343" spans="4:13" ht="18" customHeight="1" x14ac:dyDescent="0.2">
      <c r="D343" s="26"/>
      <c r="H343" s="27"/>
      <c r="I343" s="1"/>
      <c r="J343" s="1"/>
      <c r="K343" s="1"/>
      <c r="L343" s="1"/>
      <c r="M343" s="1"/>
    </row>
    <row r="344" spans="4:13" ht="18" customHeight="1" x14ac:dyDescent="0.2">
      <c r="D344" s="26"/>
      <c r="H344" s="27"/>
      <c r="I344" s="1"/>
      <c r="J344" s="1"/>
      <c r="K344" s="1"/>
      <c r="L344" s="1"/>
      <c r="M344" s="1"/>
    </row>
    <row r="345" spans="4:13" ht="18" customHeight="1" x14ac:dyDescent="0.2">
      <c r="D345" s="26"/>
      <c r="H345" s="27"/>
      <c r="I345" s="1"/>
      <c r="J345" s="1"/>
      <c r="K345" s="1"/>
      <c r="L345" s="1"/>
      <c r="M345" s="1"/>
    </row>
    <row r="346" spans="4:13" ht="18" customHeight="1" x14ac:dyDescent="0.2">
      <c r="D346" s="26"/>
      <c r="H346" s="27"/>
      <c r="I346" s="1"/>
      <c r="J346" s="1"/>
      <c r="K346" s="1"/>
      <c r="L346" s="1"/>
      <c r="M346" s="1"/>
    </row>
    <row r="347" spans="4:13" ht="18" customHeight="1" x14ac:dyDescent="0.2">
      <c r="D347" s="26"/>
      <c r="H347" s="27"/>
      <c r="I347" s="1"/>
      <c r="J347" s="1"/>
      <c r="K347" s="1"/>
      <c r="L347" s="1"/>
      <c r="M347" s="1"/>
    </row>
    <row r="348" spans="4:13" ht="18" customHeight="1" x14ac:dyDescent="0.2">
      <c r="D348" s="26"/>
      <c r="H348" s="27"/>
      <c r="I348" s="1"/>
      <c r="J348" s="1"/>
      <c r="K348" s="1"/>
      <c r="L348" s="1"/>
      <c r="M348" s="1"/>
    </row>
    <row r="349" spans="4:13" ht="18" customHeight="1" x14ac:dyDescent="0.2">
      <c r="D349" s="26"/>
      <c r="H349" s="27"/>
      <c r="I349" s="1"/>
      <c r="J349" s="1"/>
      <c r="K349" s="1"/>
      <c r="L349" s="1"/>
      <c r="M349" s="1"/>
    </row>
    <row r="350" spans="4:13" ht="18" customHeight="1" x14ac:dyDescent="0.2">
      <c r="D350" s="26"/>
      <c r="H350" s="27"/>
      <c r="I350" s="1"/>
      <c r="J350" s="1"/>
      <c r="K350" s="1"/>
      <c r="L350" s="1"/>
      <c r="M350" s="1"/>
    </row>
    <row r="351" spans="4:13" ht="18" customHeight="1" x14ac:dyDescent="0.2">
      <c r="D351" s="26"/>
      <c r="H351" s="27"/>
      <c r="I351" s="1"/>
      <c r="J351" s="1"/>
      <c r="K351" s="1"/>
      <c r="L351" s="1"/>
      <c r="M351" s="1"/>
    </row>
    <row r="352" spans="4:13" ht="18" customHeight="1" x14ac:dyDescent="0.2">
      <c r="D352" s="26"/>
      <c r="H352" s="27"/>
      <c r="I352" s="1"/>
      <c r="J352" s="1"/>
      <c r="K352" s="1"/>
      <c r="L352" s="1"/>
      <c r="M352" s="1"/>
    </row>
    <row r="353" spans="4:13" ht="18" customHeight="1" x14ac:dyDescent="0.2">
      <c r="D353" s="26"/>
      <c r="H353" s="27"/>
      <c r="I353" s="1"/>
      <c r="J353" s="1"/>
      <c r="K353" s="1"/>
      <c r="L353" s="1"/>
      <c r="M353" s="1"/>
    </row>
    <row r="354" spans="4:13" ht="18" customHeight="1" x14ac:dyDescent="0.2">
      <c r="D354" s="26"/>
      <c r="H354" s="27"/>
      <c r="I354" s="1"/>
      <c r="J354" s="1"/>
      <c r="K354" s="1"/>
      <c r="L354" s="1"/>
      <c r="M354" s="1"/>
    </row>
    <row r="355" spans="4:13" ht="18" customHeight="1" x14ac:dyDescent="0.2">
      <c r="D355" s="26"/>
      <c r="H355" s="27"/>
      <c r="I355" s="1"/>
      <c r="J355" s="1"/>
      <c r="K355" s="1"/>
      <c r="L355" s="1"/>
      <c r="M355" s="1"/>
    </row>
    <row r="356" spans="4:13" ht="18" customHeight="1" x14ac:dyDescent="0.2">
      <c r="D356" s="26"/>
      <c r="H356" s="27"/>
      <c r="I356" s="1"/>
      <c r="J356" s="1"/>
      <c r="K356" s="1"/>
      <c r="L356" s="1"/>
      <c r="M356" s="1"/>
    </row>
    <row r="357" spans="4:13" ht="18" customHeight="1" x14ac:dyDescent="0.2">
      <c r="D357" s="26"/>
      <c r="H357" s="27"/>
      <c r="I357" s="1"/>
      <c r="J357" s="1"/>
      <c r="K357" s="1"/>
      <c r="L357" s="1"/>
      <c r="M357" s="1"/>
    </row>
    <row r="358" spans="4:13" ht="18" customHeight="1" x14ac:dyDescent="0.2">
      <c r="D358" s="26"/>
      <c r="H358" s="27"/>
      <c r="I358" s="1"/>
      <c r="J358" s="1"/>
      <c r="K358" s="1"/>
      <c r="L358" s="1"/>
      <c r="M358" s="1"/>
    </row>
    <row r="359" spans="4:13" ht="18" customHeight="1" x14ac:dyDescent="0.2">
      <c r="D359" s="26"/>
      <c r="H359" s="27"/>
      <c r="I359" s="1"/>
      <c r="J359" s="1"/>
      <c r="K359" s="1"/>
      <c r="L359" s="1"/>
      <c r="M359" s="1"/>
    </row>
    <row r="360" spans="4:13" ht="18" customHeight="1" x14ac:dyDescent="0.2">
      <c r="D360" s="26"/>
      <c r="H360" s="27"/>
      <c r="I360" s="1"/>
      <c r="J360" s="1"/>
      <c r="K360" s="1"/>
      <c r="L360" s="1"/>
      <c r="M360" s="1"/>
    </row>
    <row r="361" spans="4:13" ht="18" customHeight="1" x14ac:dyDescent="0.2">
      <c r="D361" s="26"/>
      <c r="H361" s="27"/>
      <c r="I361" s="1"/>
      <c r="J361" s="1"/>
      <c r="K361" s="1"/>
      <c r="L361" s="1"/>
      <c r="M361" s="1"/>
    </row>
    <row r="362" spans="4:13" ht="18" customHeight="1" x14ac:dyDescent="0.2">
      <c r="D362" s="26"/>
      <c r="H362" s="27"/>
      <c r="I362" s="1"/>
      <c r="J362" s="1"/>
      <c r="K362" s="1"/>
      <c r="L362" s="1"/>
      <c r="M362" s="1"/>
    </row>
    <row r="363" spans="4:13" ht="18" customHeight="1" x14ac:dyDescent="0.2">
      <c r="D363" s="26"/>
      <c r="H363" s="27"/>
      <c r="I363" s="1"/>
      <c r="J363" s="1"/>
      <c r="K363" s="1"/>
      <c r="L363" s="1"/>
      <c r="M363" s="1"/>
    </row>
    <row r="364" spans="4:13" ht="18" customHeight="1" x14ac:dyDescent="0.2">
      <c r="D364" s="26"/>
      <c r="H364" s="27"/>
      <c r="I364" s="1"/>
      <c r="J364" s="1"/>
      <c r="K364" s="1"/>
      <c r="L364" s="1"/>
      <c r="M364" s="1"/>
    </row>
    <row r="365" spans="4:13" ht="18" customHeight="1" x14ac:dyDescent="0.2">
      <c r="D365" s="26"/>
      <c r="H365" s="27"/>
      <c r="I365" s="1"/>
      <c r="J365" s="1"/>
      <c r="K365" s="1"/>
      <c r="L365" s="1"/>
      <c r="M365" s="1"/>
    </row>
    <row r="366" spans="4:13" ht="18" customHeight="1" x14ac:dyDescent="0.2">
      <c r="D366" s="26"/>
      <c r="H366" s="27"/>
      <c r="I366" s="1"/>
      <c r="J366" s="1"/>
      <c r="K366" s="1"/>
      <c r="L366" s="1"/>
      <c r="M366" s="1"/>
    </row>
    <row r="367" spans="4:13" ht="18" customHeight="1" x14ac:dyDescent="0.2">
      <c r="D367" s="26"/>
      <c r="H367" s="27"/>
      <c r="I367" s="1"/>
      <c r="J367" s="1"/>
      <c r="K367" s="1"/>
      <c r="L367" s="1"/>
      <c r="M367" s="1"/>
    </row>
    <row r="368" spans="4:13" ht="18" customHeight="1" x14ac:dyDescent="0.2">
      <c r="D368" s="26"/>
      <c r="H368" s="27"/>
      <c r="I368" s="1"/>
      <c r="J368" s="1"/>
      <c r="K368" s="1"/>
      <c r="L368" s="1"/>
      <c r="M368" s="1"/>
    </row>
    <row r="369" spans="4:13" ht="18" customHeight="1" x14ac:dyDescent="0.2">
      <c r="D369" s="26"/>
      <c r="H369" s="27"/>
      <c r="I369" s="1"/>
      <c r="J369" s="1"/>
      <c r="K369" s="1"/>
      <c r="L369" s="1"/>
      <c r="M369" s="1"/>
    </row>
    <row r="370" spans="4:13" ht="18" customHeight="1" x14ac:dyDescent="0.2">
      <c r="D370" s="26"/>
      <c r="H370" s="27"/>
      <c r="I370" s="1"/>
      <c r="J370" s="1"/>
      <c r="K370" s="1"/>
      <c r="L370" s="1"/>
      <c r="M370" s="1"/>
    </row>
    <row r="371" spans="4:13" ht="18" customHeight="1" x14ac:dyDescent="0.2">
      <c r="D371" s="26"/>
      <c r="H371" s="27"/>
      <c r="I371" s="1"/>
      <c r="J371" s="1"/>
      <c r="K371" s="1"/>
      <c r="L371" s="1"/>
      <c r="M371" s="1"/>
    </row>
    <row r="372" spans="4:13" ht="18" customHeight="1" x14ac:dyDescent="0.2">
      <c r="D372" s="26"/>
      <c r="H372" s="27"/>
      <c r="I372" s="1"/>
      <c r="J372" s="1"/>
      <c r="K372" s="1"/>
      <c r="L372" s="1"/>
      <c r="M372" s="1"/>
    </row>
    <row r="373" spans="4:13" ht="18" customHeight="1" x14ac:dyDescent="0.2">
      <c r="D373" s="26"/>
      <c r="H373" s="27"/>
      <c r="I373" s="1"/>
      <c r="J373" s="1"/>
      <c r="K373" s="1"/>
      <c r="L373" s="1"/>
      <c r="M373" s="1"/>
    </row>
    <row r="374" spans="4:13" ht="18" customHeight="1" x14ac:dyDescent="0.2">
      <c r="D374" s="26"/>
      <c r="H374" s="27"/>
      <c r="I374" s="1"/>
      <c r="J374" s="1"/>
      <c r="K374" s="1"/>
      <c r="L374" s="1"/>
      <c r="M374" s="1"/>
    </row>
    <row r="375" spans="4:13" ht="18" customHeight="1" x14ac:dyDescent="0.2">
      <c r="D375" s="26"/>
      <c r="H375" s="27"/>
      <c r="I375" s="1"/>
      <c r="J375" s="1"/>
      <c r="K375" s="1"/>
      <c r="L375" s="1"/>
      <c r="M375" s="1"/>
    </row>
    <row r="376" spans="4:13" ht="18" customHeight="1" x14ac:dyDescent="0.2">
      <c r="D376" s="26"/>
      <c r="H376" s="27"/>
      <c r="I376" s="1"/>
      <c r="J376" s="1"/>
      <c r="K376" s="1"/>
      <c r="L376" s="1"/>
      <c r="M376" s="1"/>
    </row>
    <row r="377" spans="4:13" ht="18" customHeight="1" x14ac:dyDescent="0.2">
      <c r="D377" s="26"/>
      <c r="H377" s="27"/>
      <c r="I377" s="1"/>
      <c r="J377" s="1"/>
      <c r="K377" s="1"/>
      <c r="L377" s="1"/>
      <c r="M377" s="1"/>
    </row>
    <row r="378" spans="4:13" ht="18" customHeight="1" x14ac:dyDescent="0.2">
      <c r="D378" s="26"/>
      <c r="H378" s="27"/>
      <c r="I378" s="1"/>
      <c r="J378" s="1"/>
      <c r="K378" s="1"/>
      <c r="L378" s="1"/>
      <c r="M378" s="1"/>
    </row>
    <row r="379" spans="4:13" ht="18" customHeight="1" x14ac:dyDescent="0.2">
      <c r="D379" s="26"/>
      <c r="H379" s="27"/>
      <c r="I379" s="1"/>
      <c r="J379" s="1"/>
      <c r="K379" s="1"/>
      <c r="L379" s="1"/>
      <c r="M379" s="1"/>
    </row>
    <row r="380" spans="4:13" ht="18" customHeight="1" x14ac:dyDescent="0.2">
      <c r="D380" s="26"/>
      <c r="H380" s="27"/>
      <c r="I380" s="1"/>
      <c r="J380" s="1"/>
      <c r="K380" s="1"/>
      <c r="L380" s="1"/>
      <c r="M380" s="1"/>
    </row>
    <row r="381" spans="4:13" ht="18" customHeight="1" x14ac:dyDescent="0.2">
      <c r="D381" s="26"/>
      <c r="H381" s="27"/>
      <c r="I381" s="1"/>
      <c r="J381" s="1"/>
      <c r="K381" s="1"/>
      <c r="L381" s="1"/>
      <c r="M381" s="1"/>
    </row>
    <row r="382" spans="4:13" ht="18" customHeight="1" x14ac:dyDescent="0.2">
      <c r="D382" s="26"/>
      <c r="H382" s="27"/>
      <c r="I382" s="1"/>
      <c r="J382" s="1"/>
      <c r="K382" s="1"/>
      <c r="L382" s="1"/>
      <c r="M382" s="1"/>
    </row>
    <row r="383" spans="4:13" ht="18" customHeight="1" x14ac:dyDescent="0.2">
      <c r="D383" s="26"/>
      <c r="H383" s="27"/>
      <c r="I383" s="1"/>
      <c r="J383" s="1"/>
      <c r="K383" s="1"/>
      <c r="L383" s="1"/>
      <c r="M383" s="1"/>
    </row>
    <row r="384" spans="4:13" ht="18" customHeight="1" x14ac:dyDescent="0.2">
      <c r="D384" s="26"/>
      <c r="H384" s="27"/>
      <c r="I384" s="1"/>
      <c r="J384" s="1"/>
      <c r="K384" s="1"/>
      <c r="L384" s="1"/>
      <c r="M384" s="1"/>
    </row>
    <row r="385" spans="4:13" ht="18" customHeight="1" x14ac:dyDescent="0.2">
      <c r="D385" s="26"/>
      <c r="H385" s="27"/>
      <c r="I385" s="1"/>
      <c r="J385" s="1"/>
      <c r="K385" s="1"/>
      <c r="L385" s="1"/>
      <c r="M385" s="1"/>
    </row>
    <row r="386" spans="4:13" ht="18" customHeight="1" x14ac:dyDescent="0.2">
      <c r="D386" s="26"/>
      <c r="H386" s="27"/>
      <c r="I386" s="1"/>
      <c r="J386" s="1"/>
      <c r="K386" s="1"/>
      <c r="L386" s="1"/>
      <c r="M386" s="1"/>
    </row>
    <row r="387" spans="4:13" ht="18" customHeight="1" x14ac:dyDescent="0.2">
      <c r="D387" s="26"/>
      <c r="H387" s="27"/>
      <c r="I387" s="1"/>
      <c r="J387" s="1"/>
      <c r="K387" s="1"/>
      <c r="L387" s="1"/>
      <c r="M387" s="1"/>
    </row>
    <row r="388" spans="4:13" ht="18" customHeight="1" x14ac:dyDescent="0.2">
      <c r="D388" s="26"/>
      <c r="H388" s="27"/>
      <c r="I388" s="1"/>
      <c r="J388" s="1"/>
      <c r="K388" s="1"/>
      <c r="L388" s="1"/>
      <c r="M388" s="1"/>
    </row>
    <row r="389" spans="4:13" ht="18" customHeight="1" x14ac:dyDescent="0.2">
      <c r="D389" s="26"/>
      <c r="H389" s="27"/>
      <c r="I389" s="1"/>
      <c r="J389" s="1"/>
      <c r="K389" s="1"/>
      <c r="L389" s="1"/>
      <c r="M389" s="1"/>
    </row>
    <row r="390" spans="4:13" ht="18" customHeight="1" x14ac:dyDescent="0.2">
      <c r="D390" s="26"/>
      <c r="H390" s="27"/>
      <c r="I390" s="1"/>
      <c r="J390" s="1"/>
      <c r="K390" s="1"/>
      <c r="L390" s="1"/>
      <c r="M390" s="1"/>
    </row>
    <row r="391" spans="4:13" ht="18" customHeight="1" x14ac:dyDescent="0.2">
      <c r="D391" s="26"/>
      <c r="H391" s="27"/>
      <c r="I391" s="1"/>
      <c r="J391" s="1"/>
      <c r="K391" s="1"/>
      <c r="L391" s="1"/>
      <c r="M391" s="1"/>
    </row>
    <row r="392" spans="4:13" ht="18" customHeight="1" x14ac:dyDescent="0.2">
      <c r="D392" s="26"/>
      <c r="H392" s="27"/>
      <c r="I392" s="1"/>
      <c r="J392" s="1"/>
      <c r="K392" s="1"/>
      <c r="L392" s="1"/>
      <c r="M392" s="1"/>
    </row>
    <row r="393" spans="4:13" ht="18" customHeight="1" x14ac:dyDescent="0.2">
      <c r="D393" s="26"/>
      <c r="H393" s="27"/>
      <c r="I393" s="1"/>
      <c r="J393" s="1"/>
      <c r="K393" s="1"/>
      <c r="L393" s="1"/>
      <c r="M393" s="1"/>
    </row>
    <row r="394" spans="4:13" ht="18" customHeight="1" x14ac:dyDescent="0.2">
      <c r="D394" s="26"/>
      <c r="H394" s="27"/>
      <c r="I394" s="1"/>
      <c r="J394" s="1"/>
      <c r="K394" s="1"/>
      <c r="L394" s="1"/>
      <c r="M394" s="1"/>
    </row>
    <row r="395" spans="4:13" ht="18" customHeight="1" x14ac:dyDescent="0.2">
      <c r="D395" s="26"/>
      <c r="H395" s="27"/>
      <c r="I395" s="1"/>
      <c r="J395" s="1"/>
      <c r="K395" s="1"/>
      <c r="L395" s="1"/>
      <c r="M395" s="1"/>
    </row>
    <row r="396" spans="4:13" ht="18" customHeight="1" x14ac:dyDescent="0.2">
      <c r="D396" s="26"/>
      <c r="H396" s="27"/>
      <c r="I396" s="1"/>
      <c r="J396" s="1"/>
      <c r="K396" s="1"/>
      <c r="L396" s="1"/>
      <c r="M396" s="1"/>
    </row>
    <row r="397" spans="4:13" ht="18" customHeight="1" x14ac:dyDescent="0.2">
      <c r="D397" s="26"/>
      <c r="H397" s="27"/>
      <c r="I397" s="1"/>
      <c r="J397" s="1"/>
      <c r="K397" s="1"/>
      <c r="L397" s="1"/>
      <c r="M397" s="1"/>
    </row>
    <row r="398" spans="4:13" ht="18" customHeight="1" x14ac:dyDescent="0.2">
      <c r="D398" s="26"/>
      <c r="H398" s="27"/>
      <c r="I398" s="1"/>
      <c r="J398" s="1"/>
      <c r="K398" s="1"/>
      <c r="L398" s="1"/>
      <c r="M398" s="1"/>
    </row>
    <row r="399" spans="4:13" ht="18" customHeight="1" x14ac:dyDescent="0.2">
      <c r="D399" s="26"/>
      <c r="H399" s="27"/>
      <c r="I399" s="1"/>
      <c r="J399" s="1"/>
      <c r="K399" s="1"/>
      <c r="L399" s="1"/>
      <c r="M399" s="1"/>
    </row>
    <row r="400" spans="4:13" ht="18" customHeight="1" x14ac:dyDescent="0.2">
      <c r="D400" s="26"/>
      <c r="H400" s="27"/>
      <c r="I400" s="1"/>
      <c r="J400" s="1"/>
      <c r="K400" s="1"/>
      <c r="L400" s="1"/>
      <c r="M400" s="1"/>
    </row>
    <row r="401" spans="4:13" ht="18" customHeight="1" x14ac:dyDescent="0.2">
      <c r="D401" s="26"/>
      <c r="H401" s="27"/>
      <c r="I401" s="1"/>
      <c r="J401" s="1"/>
      <c r="K401" s="1"/>
      <c r="L401" s="1"/>
      <c r="M401" s="1"/>
    </row>
    <row r="402" spans="4:13" ht="18" customHeight="1" x14ac:dyDescent="0.2">
      <c r="D402" s="26"/>
      <c r="H402" s="27"/>
      <c r="I402" s="1"/>
      <c r="J402" s="1"/>
      <c r="K402" s="1"/>
      <c r="L402" s="1"/>
      <c r="M402" s="1"/>
    </row>
    <row r="403" spans="4:13" ht="18" customHeight="1" x14ac:dyDescent="0.2">
      <c r="D403" s="26"/>
      <c r="H403" s="27"/>
      <c r="I403" s="1"/>
      <c r="J403" s="1"/>
      <c r="K403" s="1"/>
      <c r="L403" s="1"/>
      <c r="M403" s="1"/>
    </row>
    <row r="404" spans="4:13" ht="18" customHeight="1" x14ac:dyDescent="0.2">
      <c r="D404" s="26"/>
      <c r="H404" s="27"/>
      <c r="I404" s="1"/>
      <c r="J404" s="1"/>
      <c r="K404" s="1"/>
      <c r="L404" s="1"/>
      <c r="M404" s="1"/>
    </row>
    <row r="405" spans="4:13" ht="18" customHeight="1" x14ac:dyDescent="0.2">
      <c r="D405" s="26"/>
      <c r="H405" s="27"/>
      <c r="I405" s="1"/>
      <c r="J405" s="1"/>
      <c r="K405" s="1"/>
      <c r="L405" s="1"/>
      <c r="M405" s="1"/>
    </row>
    <row r="406" spans="4:13" ht="18" customHeight="1" x14ac:dyDescent="0.2">
      <c r="D406" s="26"/>
      <c r="H406" s="27"/>
      <c r="I406" s="1"/>
      <c r="J406" s="1"/>
      <c r="K406" s="1"/>
      <c r="L406" s="1"/>
      <c r="M406" s="1"/>
    </row>
    <row r="407" spans="4:13" ht="18" customHeight="1" x14ac:dyDescent="0.2">
      <c r="D407" s="26"/>
      <c r="H407" s="27"/>
      <c r="I407" s="1"/>
      <c r="J407" s="1"/>
      <c r="K407" s="1"/>
      <c r="L407" s="1"/>
      <c r="M407" s="1"/>
    </row>
    <row r="408" spans="4:13" ht="18" customHeight="1" x14ac:dyDescent="0.2">
      <c r="D408" s="26"/>
      <c r="H408" s="27"/>
      <c r="I408" s="1"/>
      <c r="J408" s="1"/>
      <c r="K408" s="1"/>
      <c r="L408" s="1"/>
      <c r="M408" s="1"/>
    </row>
    <row r="409" spans="4:13" ht="18" customHeight="1" x14ac:dyDescent="0.2">
      <c r="D409" s="26"/>
      <c r="H409" s="27"/>
      <c r="I409" s="1"/>
      <c r="J409" s="1"/>
      <c r="K409" s="1"/>
      <c r="L409" s="1"/>
      <c r="M409" s="1"/>
    </row>
    <row r="410" spans="4:13" ht="18" customHeight="1" x14ac:dyDescent="0.2">
      <c r="D410" s="26"/>
      <c r="H410" s="27"/>
      <c r="I410" s="1"/>
      <c r="J410" s="1"/>
      <c r="K410" s="1"/>
      <c r="L410" s="1"/>
      <c r="M410" s="1"/>
    </row>
    <row r="411" spans="4:13" ht="18" customHeight="1" x14ac:dyDescent="0.2">
      <c r="D411" s="26"/>
      <c r="H411" s="27"/>
      <c r="I411" s="1"/>
      <c r="J411" s="1"/>
      <c r="K411" s="1"/>
      <c r="L411" s="1"/>
      <c r="M411" s="1"/>
    </row>
    <row r="412" spans="4:13" ht="18" customHeight="1" x14ac:dyDescent="0.2">
      <c r="D412" s="26"/>
      <c r="H412" s="27"/>
      <c r="I412" s="1"/>
      <c r="J412" s="1"/>
      <c r="K412" s="1"/>
      <c r="L412" s="1"/>
      <c r="M412" s="1"/>
    </row>
    <row r="413" spans="4:13" ht="18" customHeight="1" x14ac:dyDescent="0.2">
      <c r="D413" s="26"/>
      <c r="H413" s="27"/>
      <c r="I413" s="1"/>
      <c r="J413" s="1"/>
      <c r="K413" s="1"/>
      <c r="L413" s="1"/>
      <c r="M413" s="1"/>
    </row>
    <row r="414" spans="4:13" ht="18" customHeight="1" x14ac:dyDescent="0.2">
      <c r="D414" s="26"/>
      <c r="H414" s="27"/>
      <c r="I414" s="1"/>
      <c r="J414" s="1"/>
      <c r="K414" s="1"/>
      <c r="L414" s="1"/>
      <c r="M414" s="1"/>
    </row>
    <row r="415" spans="4:13" ht="18" customHeight="1" x14ac:dyDescent="0.2">
      <c r="D415" s="26"/>
      <c r="H415" s="27"/>
      <c r="I415" s="1"/>
      <c r="J415" s="1"/>
      <c r="K415" s="1"/>
      <c r="L415" s="1"/>
      <c r="M415" s="1"/>
    </row>
    <row r="416" spans="4:13" ht="18" customHeight="1" x14ac:dyDescent="0.2">
      <c r="D416" s="26"/>
      <c r="H416" s="27"/>
      <c r="I416" s="1"/>
      <c r="J416" s="1"/>
      <c r="K416" s="1"/>
      <c r="L416" s="1"/>
      <c r="M416" s="1"/>
    </row>
    <row r="417" spans="8:13" ht="18" customHeight="1" x14ac:dyDescent="0.2">
      <c r="H417" s="27"/>
      <c r="I417" s="1"/>
      <c r="J417" s="1"/>
      <c r="K417" s="1"/>
      <c r="L417" s="1"/>
      <c r="M417" s="1"/>
    </row>
    <row r="418" spans="8:13" ht="18" customHeight="1" x14ac:dyDescent="0.2">
      <c r="H418" s="27"/>
      <c r="I418" s="1"/>
      <c r="J418" s="1"/>
      <c r="K418" s="1"/>
      <c r="L418" s="1"/>
      <c r="M418" s="1"/>
    </row>
    <row r="419" spans="8:13" ht="18" customHeight="1" x14ac:dyDescent="0.2">
      <c r="H419" s="27"/>
      <c r="I419" s="1"/>
      <c r="J419" s="1"/>
      <c r="K419" s="1"/>
      <c r="L419" s="1"/>
      <c r="M419" s="1"/>
    </row>
    <row r="420" spans="8:13" ht="18" customHeight="1" x14ac:dyDescent="0.2">
      <c r="H420" s="27"/>
      <c r="I420" s="1"/>
      <c r="J420" s="1"/>
      <c r="K420" s="1"/>
      <c r="L420" s="1"/>
      <c r="M420" s="1"/>
    </row>
    <row r="421" spans="8:13" ht="18" customHeight="1" x14ac:dyDescent="0.2">
      <c r="H421" s="27"/>
      <c r="I421" s="1"/>
      <c r="J421" s="1"/>
      <c r="K421" s="1"/>
      <c r="L421" s="1"/>
      <c r="M421" s="1"/>
    </row>
    <row r="422" spans="8:13" ht="18" customHeight="1" x14ac:dyDescent="0.2">
      <c r="H422" s="27"/>
      <c r="I422" s="1"/>
      <c r="J422" s="1"/>
      <c r="K422" s="1"/>
      <c r="L422" s="1"/>
      <c r="M422" s="1"/>
    </row>
    <row r="423" spans="8:13" ht="18" customHeight="1" x14ac:dyDescent="0.2">
      <c r="H423" s="27"/>
      <c r="I423" s="1"/>
      <c r="J423" s="1"/>
      <c r="K423" s="1"/>
      <c r="L423" s="1"/>
      <c r="M423" s="1"/>
    </row>
    <row r="424" spans="8:13" ht="18" customHeight="1" x14ac:dyDescent="0.2">
      <c r="H424" s="27"/>
      <c r="I424" s="1"/>
      <c r="J424" s="1"/>
      <c r="K424" s="1"/>
      <c r="L424" s="1"/>
      <c r="M424" s="1"/>
    </row>
    <row r="425" spans="8:13" ht="18" customHeight="1" x14ac:dyDescent="0.2">
      <c r="H425" s="27"/>
      <c r="I425" s="1"/>
      <c r="J425" s="1"/>
      <c r="K425" s="1"/>
      <c r="L425" s="1"/>
      <c r="M425" s="1"/>
    </row>
    <row r="426" spans="8:13" ht="18" customHeight="1" x14ac:dyDescent="0.2">
      <c r="H426" s="27"/>
      <c r="I426" s="1"/>
      <c r="J426" s="1"/>
      <c r="K426" s="1"/>
      <c r="L426" s="1"/>
      <c r="M426" s="1"/>
    </row>
    <row r="427" spans="8:13" ht="18" customHeight="1" x14ac:dyDescent="0.2">
      <c r="H427" s="27"/>
      <c r="I427" s="1"/>
      <c r="J427" s="1"/>
      <c r="K427" s="1"/>
      <c r="L427" s="1"/>
      <c r="M427" s="1"/>
    </row>
    <row r="428" spans="8:13" ht="18" customHeight="1" x14ac:dyDescent="0.2">
      <c r="H428" s="27"/>
      <c r="I428" s="1"/>
      <c r="J428" s="1"/>
      <c r="K428" s="1"/>
      <c r="L428" s="1"/>
      <c r="M428" s="1"/>
    </row>
    <row r="429" spans="8:13" ht="18" customHeight="1" x14ac:dyDescent="0.2">
      <c r="H429" s="27"/>
      <c r="I429" s="1"/>
      <c r="J429" s="1"/>
      <c r="K429" s="1"/>
      <c r="L429" s="1"/>
      <c r="M429" s="1"/>
    </row>
    <row r="430" spans="8:13" ht="18" customHeight="1" x14ac:dyDescent="0.2">
      <c r="H430" s="27"/>
      <c r="I430" s="1"/>
      <c r="J430" s="1"/>
      <c r="K430" s="1"/>
      <c r="L430" s="1"/>
      <c r="M430" s="1"/>
    </row>
    <row r="431" spans="8:13" ht="18" customHeight="1" x14ac:dyDescent="0.2">
      <c r="H431" s="27"/>
      <c r="I431" s="1"/>
      <c r="J431" s="1"/>
      <c r="K431" s="1"/>
      <c r="L431" s="1"/>
      <c r="M431" s="1"/>
    </row>
    <row r="432" spans="8:13" ht="18" customHeight="1" x14ac:dyDescent="0.2">
      <c r="H432" s="27"/>
      <c r="I432" s="1"/>
      <c r="J432" s="1"/>
      <c r="K432" s="1"/>
      <c r="L432" s="1"/>
      <c r="M432" s="1"/>
    </row>
    <row r="433" spans="8:13" ht="18" customHeight="1" x14ac:dyDescent="0.2">
      <c r="H433" s="27"/>
      <c r="I433" s="1"/>
      <c r="J433" s="1"/>
      <c r="K433" s="1"/>
      <c r="L433" s="1"/>
      <c r="M433" s="1"/>
    </row>
    <row r="434" spans="8:13" ht="18" customHeight="1" x14ac:dyDescent="0.2">
      <c r="H434" s="27"/>
      <c r="I434" s="1"/>
      <c r="J434" s="1"/>
      <c r="K434" s="1"/>
      <c r="L434" s="1"/>
      <c r="M434" s="1"/>
    </row>
    <row r="435" spans="8:13" ht="18" customHeight="1" x14ac:dyDescent="0.2">
      <c r="H435" s="27"/>
      <c r="I435" s="1"/>
      <c r="J435" s="1"/>
      <c r="K435" s="1"/>
      <c r="L435" s="1"/>
      <c r="M435" s="1"/>
    </row>
    <row r="436" spans="8:13" ht="18" customHeight="1" x14ac:dyDescent="0.2">
      <c r="H436" s="27"/>
      <c r="I436" s="1"/>
      <c r="J436" s="1"/>
      <c r="K436" s="1"/>
      <c r="L436" s="1"/>
      <c r="M436" s="1"/>
    </row>
    <row r="437" spans="8:13" ht="18" customHeight="1" x14ac:dyDescent="0.2">
      <c r="H437" s="27"/>
      <c r="I437" s="1"/>
      <c r="J437" s="1"/>
      <c r="K437" s="1"/>
      <c r="L437" s="1"/>
      <c r="M437" s="1"/>
    </row>
    <row r="438" spans="8:13" ht="18" customHeight="1" x14ac:dyDescent="0.2">
      <c r="H438" s="27"/>
      <c r="I438" s="1"/>
      <c r="J438" s="1"/>
      <c r="K438" s="1"/>
      <c r="L438" s="1"/>
      <c r="M438" s="1"/>
    </row>
    <row r="439" spans="8:13" ht="18" customHeight="1" x14ac:dyDescent="0.2">
      <c r="H439" s="27"/>
      <c r="I439" s="1"/>
      <c r="J439" s="1"/>
      <c r="K439" s="1"/>
      <c r="L439" s="1"/>
      <c r="M439" s="1"/>
    </row>
    <row r="440" spans="8:13" ht="18" customHeight="1" x14ac:dyDescent="0.2">
      <c r="H440" s="28"/>
      <c r="I440" s="1"/>
      <c r="J440" s="1"/>
      <c r="K440" s="1"/>
      <c r="L440" s="1"/>
      <c r="M440" s="1"/>
    </row>
    <row r="441" spans="8:13" ht="18" customHeight="1" x14ac:dyDescent="0.2">
      <c r="H441" s="29"/>
      <c r="I441" s="1"/>
      <c r="J441" s="1"/>
      <c r="K441" s="1"/>
      <c r="L441" s="1"/>
      <c r="M441" s="1"/>
    </row>
    <row r="442" spans="8:13" ht="18" customHeight="1" x14ac:dyDescent="0.2">
      <c r="H442" s="29"/>
      <c r="I442" s="1"/>
      <c r="J442" s="1"/>
      <c r="K442" s="1"/>
      <c r="L442" s="1"/>
      <c r="M442" s="1"/>
    </row>
    <row r="443" spans="8:13" ht="18" customHeight="1" x14ac:dyDescent="0.2">
      <c r="H443" s="29"/>
      <c r="I443" s="1"/>
      <c r="J443" s="1"/>
      <c r="K443" s="1"/>
      <c r="L443" s="1"/>
      <c r="M443" s="1"/>
    </row>
    <row r="444" spans="8:13" ht="18" customHeight="1" x14ac:dyDescent="0.2">
      <c r="H444" s="29"/>
      <c r="I444" s="1"/>
      <c r="J444" s="1"/>
      <c r="K444" s="1"/>
      <c r="L444" s="1"/>
      <c r="M444" s="1"/>
    </row>
    <row r="445" spans="8:13" ht="18" customHeight="1" x14ac:dyDescent="0.2">
      <c r="H445" s="29"/>
      <c r="I445" s="1"/>
      <c r="J445" s="1"/>
      <c r="K445" s="1"/>
      <c r="L445" s="1"/>
      <c r="M445" s="1"/>
    </row>
    <row r="446" spans="8:13" ht="18" customHeight="1" x14ac:dyDescent="0.2">
      <c r="H446" s="29"/>
      <c r="I446" s="1"/>
      <c r="J446" s="1"/>
      <c r="K446" s="1"/>
      <c r="L446" s="1"/>
      <c r="M446" s="1"/>
    </row>
    <row r="447" spans="8:13" ht="18" customHeight="1" x14ac:dyDescent="0.2">
      <c r="H447" s="29"/>
      <c r="I447" s="1"/>
      <c r="J447" s="1"/>
      <c r="K447" s="1"/>
      <c r="L447" s="1"/>
      <c r="M447" s="1"/>
    </row>
    <row r="448" spans="8:13" ht="18" customHeight="1" x14ac:dyDescent="0.2">
      <c r="H448" s="29"/>
      <c r="I448" s="1"/>
      <c r="J448" s="1"/>
      <c r="K448" s="1"/>
      <c r="L448" s="1"/>
      <c r="M448" s="1"/>
    </row>
    <row r="449" spans="8:13" ht="18" customHeight="1" x14ac:dyDescent="0.2">
      <c r="H449" s="29"/>
      <c r="I449" s="1"/>
      <c r="J449" s="1"/>
      <c r="K449" s="1"/>
      <c r="L449" s="1"/>
      <c r="M449" s="1"/>
    </row>
    <row r="450" spans="8:13" ht="18" customHeight="1" x14ac:dyDescent="0.2">
      <c r="H450" s="29"/>
      <c r="I450" s="1"/>
      <c r="J450" s="1"/>
      <c r="K450" s="1"/>
      <c r="L450" s="1"/>
      <c r="M450" s="1"/>
    </row>
    <row r="451" spans="8:13" ht="18" customHeight="1" x14ac:dyDescent="0.2">
      <c r="H451" s="29"/>
      <c r="I451" s="1"/>
      <c r="J451" s="1"/>
      <c r="K451" s="1"/>
      <c r="L451" s="1"/>
      <c r="M451" s="1"/>
    </row>
    <row r="452" spans="8:13" ht="18" customHeight="1" x14ac:dyDescent="0.2">
      <c r="H452" s="29"/>
      <c r="I452" s="1"/>
      <c r="J452" s="1"/>
      <c r="K452" s="1"/>
      <c r="L452" s="1"/>
      <c r="M452" s="1"/>
    </row>
    <row r="453" spans="8:13" ht="18" customHeight="1" x14ac:dyDescent="0.2">
      <c r="H453" s="29"/>
      <c r="I453" s="1"/>
      <c r="J453" s="1"/>
      <c r="K453" s="1"/>
      <c r="L453" s="1"/>
      <c r="M453" s="1"/>
    </row>
    <row r="454" spans="8:13" ht="18" customHeight="1" x14ac:dyDescent="0.2">
      <c r="H454" s="29"/>
      <c r="I454" s="1"/>
      <c r="J454" s="1"/>
      <c r="K454" s="1"/>
      <c r="L454" s="1"/>
      <c r="M454" s="1"/>
    </row>
    <row r="455" spans="8:13" ht="18" customHeight="1" x14ac:dyDescent="0.2">
      <c r="H455" s="29"/>
      <c r="I455" s="1"/>
      <c r="J455" s="1"/>
      <c r="K455" s="1"/>
      <c r="L455" s="1"/>
      <c r="M455" s="1"/>
    </row>
    <row r="456" spans="8:13" ht="18" customHeight="1" x14ac:dyDescent="0.2">
      <c r="H456" s="29"/>
      <c r="I456" s="1"/>
      <c r="J456" s="1"/>
      <c r="K456" s="1"/>
      <c r="L456" s="1"/>
      <c r="M456" s="1"/>
    </row>
    <row r="457" spans="8:13" ht="18" customHeight="1" x14ac:dyDescent="0.2">
      <c r="H457" s="29"/>
      <c r="I457" s="1"/>
      <c r="J457" s="1"/>
      <c r="K457" s="1"/>
      <c r="L457" s="1"/>
      <c r="M457" s="1"/>
    </row>
    <row r="458" spans="8:13" ht="18" customHeight="1" x14ac:dyDescent="0.2">
      <c r="H458" s="29"/>
      <c r="I458" s="1"/>
      <c r="J458" s="1"/>
      <c r="K458" s="1"/>
      <c r="L458" s="1"/>
      <c r="M458" s="1"/>
    </row>
    <row r="459" spans="8:13" ht="18" customHeight="1" x14ac:dyDescent="0.2">
      <c r="H459" s="29"/>
      <c r="I459" s="1"/>
      <c r="J459" s="1"/>
      <c r="K459" s="1"/>
      <c r="L459" s="1"/>
      <c r="M459" s="1"/>
    </row>
    <row r="460" spans="8:13" ht="18" customHeight="1" x14ac:dyDescent="0.2">
      <c r="H460" s="29"/>
      <c r="I460" s="1"/>
      <c r="J460" s="1"/>
      <c r="K460" s="1"/>
      <c r="L460" s="1"/>
      <c r="M460" s="1"/>
    </row>
    <row r="461" spans="8:13" ht="18" customHeight="1" x14ac:dyDescent="0.2">
      <c r="H461" s="29"/>
      <c r="I461" s="1"/>
      <c r="J461" s="1"/>
      <c r="K461" s="1"/>
      <c r="L461" s="1"/>
      <c r="M461" s="1"/>
    </row>
    <row r="462" spans="8:13" ht="18" customHeight="1" x14ac:dyDescent="0.2">
      <c r="H462" s="29"/>
      <c r="I462" s="1"/>
      <c r="J462" s="1"/>
      <c r="K462" s="1"/>
      <c r="L462" s="1"/>
      <c r="M462" s="1"/>
    </row>
    <row r="463" spans="8:13" ht="18" customHeight="1" x14ac:dyDescent="0.2">
      <c r="H463" s="29"/>
      <c r="I463" s="1"/>
      <c r="J463" s="1"/>
      <c r="K463" s="1"/>
      <c r="L463" s="1"/>
      <c r="M463" s="1"/>
    </row>
    <row r="464" spans="8:13" ht="18" customHeight="1" x14ac:dyDescent="0.2">
      <c r="H464" s="29"/>
      <c r="I464" s="1"/>
      <c r="J464" s="1"/>
      <c r="K464" s="1"/>
      <c r="L464" s="1"/>
      <c r="M464" s="1"/>
    </row>
    <row r="465" spans="8:13" ht="18" customHeight="1" x14ac:dyDescent="0.2">
      <c r="H465" s="29"/>
      <c r="I465" s="1"/>
      <c r="J465" s="1"/>
      <c r="K465" s="1"/>
      <c r="L465" s="1"/>
      <c r="M465" s="1"/>
    </row>
    <row r="466" spans="8:13" ht="18" customHeight="1" x14ac:dyDescent="0.2">
      <c r="H466" s="29"/>
      <c r="I466" s="1"/>
      <c r="J466" s="1"/>
      <c r="K466" s="1"/>
      <c r="L466" s="1"/>
      <c r="M466" s="1"/>
    </row>
    <row r="467" spans="8:13" ht="18" customHeight="1" x14ac:dyDescent="0.2">
      <c r="H467" s="29"/>
      <c r="I467" s="1"/>
      <c r="J467" s="1"/>
      <c r="K467" s="1"/>
      <c r="L467" s="1"/>
      <c r="M467" s="1"/>
    </row>
    <row r="468" spans="8:13" ht="18" customHeight="1" x14ac:dyDescent="0.2">
      <c r="H468" s="29"/>
      <c r="I468" s="1"/>
      <c r="J468" s="1"/>
      <c r="K468" s="1"/>
      <c r="L468" s="1"/>
      <c r="M468" s="1"/>
    </row>
    <row r="469" spans="8:13" ht="18" customHeight="1" x14ac:dyDescent="0.2">
      <c r="H469" s="29"/>
      <c r="I469" s="1"/>
      <c r="J469" s="1"/>
      <c r="K469" s="1"/>
      <c r="L469" s="1"/>
      <c r="M469" s="1"/>
    </row>
    <row r="470" spans="8:13" ht="18" customHeight="1" x14ac:dyDescent="0.2">
      <c r="H470" s="29"/>
      <c r="I470" s="1"/>
      <c r="J470" s="1"/>
      <c r="K470" s="1"/>
      <c r="L470" s="1"/>
      <c r="M470" s="1"/>
    </row>
    <row r="471" spans="8:13" ht="18" customHeight="1" x14ac:dyDescent="0.2">
      <c r="H471" s="29"/>
      <c r="I471" s="1"/>
      <c r="J471" s="1"/>
      <c r="K471" s="1"/>
      <c r="L471" s="1"/>
      <c r="M471" s="1"/>
    </row>
    <row r="472" spans="8:13" ht="18" customHeight="1" x14ac:dyDescent="0.2">
      <c r="H472" s="29"/>
      <c r="I472" s="1"/>
      <c r="J472" s="1"/>
      <c r="K472" s="1"/>
      <c r="L472" s="1"/>
      <c r="M472" s="1"/>
    </row>
    <row r="473" spans="8:13" ht="18" customHeight="1" x14ac:dyDescent="0.2">
      <c r="H473" s="29"/>
      <c r="I473" s="1"/>
      <c r="J473" s="1"/>
      <c r="K473" s="1"/>
      <c r="L473" s="1"/>
      <c r="M473" s="1"/>
    </row>
    <row r="474" spans="8:13" ht="18" customHeight="1" x14ac:dyDescent="0.2">
      <c r="H474" s="29"/>
      <c r="I474" s="1"/>
      <c r="J474" s="1"/>
      <c r="K474" s="1"/>
      <c r="L474" s="1"/>
      <c r="M474" s="1"/>
    </row>
    <row r="475" spans="8:13" ht="18" customHeight="1" x14ac:dyDescent="0.2">
      <c r="H475" s="29"/>
      <c r="I475" s="1"/>
      <c r="J475" s="1"/>
      <c r="K475" s="1"/>
      <c r="L475" s="1"/>
      <c r="M475" s="1"/>
    </row>
    <row r="476" spans="8:13" ht="18" customHeight="1" x14ac:dyDescent="0.2">
      <c r="H476" s="29"/>
      <c r="I476" s="1"/>
      <c r="J476" s="1"/>
      <c r="K476" s="1"/>
      <c r="L476" s="1"/>
      <c r="M476" s="1"/>
    </row>
    <row r="477" spans="8:13" ht="18" customHeight="1" x14ac:dyDescent="0.2">
      <c r="H477" s="29"/>
      <c r="I477" s="1"/>
      <c r="J477" s="1"/>
      <c r="K477" s="1"/>
      <c r="L477" s="1"/>
      <c r="M477" s="1"/>
    </row>
    <row r="478" spans="8:13" ht="18" customHeight="1" x14ac:dyDescent="0.2">
      <c r="H478" s="29"/>
      <c r="I478" s="1"/>
      <c r="J478" s="1"/>
      <c r="K478" s="1"/>
      <c r="L478" s="1"/>
      <c r="M478" s="1"/>
    </row>
    <row r="479" spans="8:13" ht="18" customHeight="1" x14ac:dyDescent="0.2">
      <c r="H479" s="29"/>
      <c r="I479" s="1"/>
      <c r="J479" s="1"/>
      <c r="K479" s="1"/>
      <c r="L479" s="1"/>
      <c r="M479" s="1"/>
    </row>
    <row r="480" spans="8:13" ht="18" customHeight="1" x14ac:dyDescent="0.2">
      <c r="H480" s="29"/>
      <c r="I480" s="1"/>
      <c r="J480" s="1"/>
      <c r="K480" s="1"/>
      <c r="L480" s="1"/>
      <c r="M480" s="1"/>
    </row>
    <row r="481" spans="8:13" ht="18" customHeight="1" x14ac:dyDescent="0.2">
      <c r="H481" s="29"/>
      <c r="I481" s="1"/>
      <c r="J481" s="1"/>
      <c r="K481" s="1"/>
      <c r="L481" s="1"/>
      <c r="M481" s="1"/>
    </row>
    <row r="482" spans="8:13" ht="18" customHeight="1" x14ac:dyDescent="0.2">
      <c r="H482" s="29"/>
      <c r="I482" s="1"/>
      <c r="J482" s="1"/>
      <c r="K482" s="1"/>
      <c r="L482" s="1"/>
      <c r="M482" s="1"/>
    </row>
    <row r="483" spans="8:13" ht="18" customHeight="1" x14ac:dyDescent="0.2">
      <c r="H483" s="29"/>
      <c r="I483" s="1"/>
      <c r="J483" s="1"/>
      <c r="K483" s="1"/>
      <c r="L483" s="1"/>
      <c r="M483" s="1"/>
    </row>
    <row r="484" spans="8:13" ht="18" customHeight="1" x14ac:dyDescent="0.2">
      <c r="H484" s="29"/>
      <c r="I484" s="1"/>
      <c r="J484" s="1"/>
      <c r="K484" s="1"/>
      <c r="L484" s="1"/>
      <c r="M484" s="1"/>
    </row>
    <row r="485" spans="8:13" ht="18" customHeight="1" x14ac:dyDescent="0.2">
      <c r="H485" s="29"/>
      <c r="I485" s="1"/>
      <c r="J485" s="1"/>
      <c r="K485" s="1"/>
      <c r="L485" s="1"/>
      <c r="M485" s="1"/>
    </row>
    <row r="486" spans="8:13" ht="18" customHeight="1" x14ac:dyDescent="0.2">
      <c r="H486" s="29"/>
      <c r="I486" s="1"/>
      <c r="J486" s="1"/>
      <c r="K486" s="1"/>
      <c r="L486" s="1"/>
      <c r="M486" s="1"/>
    </row>
    <row r="487" spans="8:13" ht="18" customHeight="1" x14ac:dyDescent="0.2">
      <c r="H487" s="29"/>
      <c r="I487" s="1"/>
      <c r="J487" s="1"/>
      <c r="K487" s="1"/>
      <c r="L487" s="1"/>
      <c r="M487" s="1"/>
    </row>
    <row r="488" spans="8:13" ht="18" customHeight="1" x14ac:dyDescent="0.2">
      <c r="H488" s="29"/>
      <c r="I488" s="1"/>
      <c r="J488" s="1"/>
      <c r="K488" s="1"/>
      <c r="L488" s="1"/>
      <c r="M488" s="1"/>
    </row>
    <row r="489" spans="8:13" ht="18" customHeight="1" x14ac:dyDescent="0.2">
      <c r="H489" s="29"/>
      <c r="I489" s="1"/>
      <c r="J489" s="1"/>
      <c r="K489" s="1"/>
      <c r="L489" s="1"/>
      <c r="M489" s="1"/>
    </row>
    <row r="490" spans="8:13" ht="18" customHeight="1" x14ac:dyDescent="0.2">
      <c r="H490" s="29"/>
      <c r="I490" s="1"/>
      <c r="J490" s="1"/>
      <c r="K490" s="1"/>
      <c r="L490" s="1"/>
      <c r="M490" s="1"/>
    </row>
    <row r="491" spans="8:13" ht="18" customHeight="1" x14ac:dyDescent="0.2">
      <c r="H491" s="29"/>
      <c r="I491" s="1"/>
      <c r="J491" s="1"/>
      <c r="K491" s="1"/>
      <c r="L491" s="1"/>
      <c r="M491" s="1"/>
    </row>
    <row r="492" spans="8:13" ht="18" customHeight="1" x14ac:dyDescent="0.2">
      <c r="H492" s="29"/>
      <c r="I492" s="1"/>
      <c r="J492" s="1"/>
      <c r="K492" s="1"/>
      <c r="L492" s="1"/>
      <c r="M492" s="1"/>
    </row>
    <row r="493" spans="8:13" ht="18" customHeight="1" x14ac:dyDescent="0.2">
      <c r="H493" s="29"/>
      <c r="I493" s="1"/>
      <c r="J493" s="1"/>
      <c r="K493" s="1"/>
      <c r="L493" s="1"/>
      <c r="M493" s="1"/>
    </row>
    <row r="494" spans="8:13" ht="18" customHeight="1" x14ac:dyDescent="0.2">
      <c r="H494" s="29"/>
      <c r="I494" s="1"/>
      <c r="J494" s="1"/>
      <c r="K494" s="1"/>
      <c r="L494" s="1"/>
      <c r="M494" s="1"/>
    </row>
    <row r="495" spans="8:13" ht="18" customHeight="1" x14ac:dyDescent="0.2">
      <c r="H495" s="29"/>
      <c r="I495" s="1"/>
      <c r="J495" s="1"/>
      <c r="K495" s="1"/>
      <c r="L495" s="1"/>
      <c r="M495" s="1"/>
    </row>
    <row r="496" spans="8:13" ht="18" customHeight="1" x14ac:dyDescent="0.2">
      <c r="H496" s="29"/>
      <c r="I496" s="1"/>
      <c r="J496" s="1"/>
      <c r="K496" s="1"/>
      <c r="L496" s="1"/>
      <c r="M496" s="1"/>
    </row>
    <row r="497" spans="9:9" ht="14.25" customHeight="1" x14ac:dyDescent="0.2">
      <c r="I497" s="1"/>
    </row>
    <row r="498" spans="9:9" ht="14.25" customHeight="1" x14ac:dyDescent="0.2">
      <c r="I498" s="1"/>
    </row>
    <row r="499" spans="9:9" ht="14.25" customHeight="1" x14ac:dyDescent="0.2">
      <c r="I499" s="1"/>
    </row>
    <row r="500" spans="9:9" ht="14.25" customHeight="1" x14ac:dyDescent="0.2">
      <c r="I500" s="1"/>
    </row>
    <row r="501" spans="9:9" ht="14.25" customHeight="1" x14ac:dyDescent="0.2">
      <c r="I501" s="1"/>
    </row>
    <row r="502" spans="9:9" ht="14.25" customHeight="1" x14ac:dyDescent="0.2">
      <c r="I502" s="1"/>
    </row>
    <row r="503" spans="9:9" ht="14.25" customHeight="1" x14ac:dyDescent="0.2">
      <c r="I503" s="1"/>
    </row>
    <row r="504" spans="9:9" ht="14.25" customHeight="1" x14ac:dyDescent="0.2">
      <c r="I504" s="1"/>
    </row>
    <row r="505" spans="9:9" ht="14.25" customHeight="1" x14ac:dyDescent="0.2">
      <c r="I505" s="1"/>
    </row>
    <row r="506" spans="9:9" ht="14.25" customHeight="1" x14ac:dyDescent="0.2">
      <c r="I506" s="1"/>
    </row>
    <row r="507" spans="9:9" ht="14.25" customHeight="1" x14ac:dyDescent="0.2">
      <c r="I507" s="1"/>
    </row>
    <row r="508" spans="9:9" ht="14.25" customHeight="1" x14ac:dyDescent="0.2">
      <c r="I508" s="1"/>
    </row>
    <row r="509" spans="9:9" ht="14.25" customHeight="1" x14ac:dyDescent="0.2">
      <c r="I509" s="1"/>
    </row>
    <row r="510" spans="9:9" ht="14.25" customHeight="1" x14ac:dyDescent="0.2">
      <c r="I510" s="1"/>
    </row>
    <row r="511" spans="9:9" ht="14.25" customHeight="1" x14ac:dyDescent="0.2">
      <c r="I511" s="1"/>
    </row>
    <row r="512" spans="9:9" ht="14.25" customHeight="1" x14ac:dyDescent="0.2">
      <c r="I512" s="1"/>
    </row>
    <row r="513" spans="9:9" ht="14.25" customHeight="1" x14ac:dyDescent="0.2">
      <c r="I513" s="1"/>
    </row>
    <row r="514" spans="9:9" ht="14.25" customHeight="1" x14ac:dyDescent="0.2">
      <c r="I514" s="1"/>
    </row>
    <row r="515" spans="9:9" ht="14.25" customHeight="1" x14ac:dyDescent="0.2">
      <c r="I515" s="1"/>
    </row>
    <row r="516" spans="9:9" ht="14.25" customHeight="1" x14ac:dyDescent="0.2">
      <c r="I516" s="1"/>
    </row>
    <row r="517" spans="9:9" ht="14.25" customHeight="1" x14ac:dyDescent="0.2">
      <c r="I517" s="1"/>
    </row>
    <row r="518" spans="9:9" ht="14.25" customHeight="1" x14ac:dyDescent="0.2">
      <c r="I518" s="1"/>
    </row>
    <row r="519" spans="9:9" ht="14.25" customHeight="1" x14ac:dyDescent="0.2">
      <c r="I519" s="1"/>
    </row>
    <row r="520" spans="9:9" ht="14.25" customHeight="1" x14ac:dyDescent="0.2">
      <c r="I520" s="1"/>
    </row>
    <row r="521" spans="9:9" ht="14.25" customHeight="1" x14ac:dyDescent="0.2">
      <c r="I521" s="1"/>
    </row>
    <row r="522" spans="9:9" ht="14.25" customHeight="1" x14ac:dyDescent="0.2">
      <c r="I522" s="1"/>
    </row>
    <row r="523" spans="9:9" ht="14.25" customHeight="1" x14ac:dyDescent="0.2">
      <c r="I523" s="1"/>
    </row>
    <row r="524" spans="9:9" ht="14.25" customHeight="1" x14ac:dyDescent="0.2">
      <c r="I524" s="1"/>
    </row>
    <row r="525" spans="9:9" ht="14.25" customHeight="1" x14ac:dyDescent="0.2">
      <c r="I525" s="1"/>
    </row>
    <row r="526" spans="9:9" ht="14.25" customHeight="1" x14ac:dyDescent="0.2">
      <c r="I526" s="1"/>
    </row>
    <row r="527" spans="9:9" ht="14.25" customHeight="1" x14ac:dyDescent="0.2">
      <c r="I527" s="1"/>
    </row>
    <row r="528" spans="9:9" ht="14.25" customHeight="1" x14ac:dyDescent="0.2">
      <c r="I528" s="1"/>
    </row>
    <row r="529" spans="9:9" ht="14.25" customHeight="1" x14ac:dyDescent="0.2">
      <c r="I529" s="1"/>
    </row>
    <row r="530" spans="9:9" ht="14.25" customHeight="1" x14ac:dyDescent="0.2">
      <c r="I530" s="1"/>
    </row>
    <row r="531" spans="9:9" ht="14.25" customHeight="1" x14ac:dyDescent="0.2">
      <c r="I531" s="1"/>
    </row>
    <row r="532" spans="9:9" ht="14.25" customHeight="1" x14ac:dyDescent="0.2">
      <c r="I532" s="1"/>
    </row>
    <row r="533" spans="9:9" ht="14.25" customHeight="1" x14ac:dyDescent="0.2">
      <c r="I533" s="1"/>
    </row>
    <row r="534" spans="9:9" ht="14.25" customHeight="1" x14ac:dyDescent="0.2">
      <c r="I534" s="1"/>
    </row>
    <row r="535" spans="9:9" ht="14.25" customHeight="1" x14ac:dyDescent="0.2">
      <c r="I535" s="1"/>
    </row>
    <row r="536" spans="9:9" ht="14.25" customHeight="1" x14ac:dyDescent="0.2">
      <c r="I536" s="1"/>
    </row>
    <row r="537" spans="9:9" ht="14.25" customHeight="1" x14ac:dyDescent="0.2">
      <c r="I537" s="1"/>
    </row>
    <row r="538" spans="9:9" ht="14.25" customHeight="1" x14ac:dyDescent="0.2">
      <c r="I538" s="1"/>
    </row>
    <row r="539" spans="9:9" ht="14.25" customHeight="1" x14ac:dyDescent="0.2">
      <c r="I539" s="1"/>
    </row>
    <row r="540" spans="9:9" ht="14.25" customHeight="1" x14ac:dyDescent="0.2">
      <c r="I540" s="1"/>
    </row>
    <row r="541" spans="9:9" ht="14.25" customHeight="1" x14ac:dyDescent="0.2">
      <c r="I541" s="1"/>
    </row>
    <row r="542" spans="9:9" ht="14.25" customHeight="1" x14ac:dyDescent="0.2">
      <c r="I542" s="1"/>
    </row>
    <row r="543" spans="9:9" ht="14.25" customHeight="1" x14ac:dyDescent="0.2">
      <c r="I543" s="1"/>
    </row>
    <row r="544" spans="9:9" ht="14.25" customHeight="1" x14ac:dyDescent="0.2">
      <c r="I544" s="1"/>
    </row>
    <row r="545" spans="9:9" ht="14.25" customHeight="1" x14ac:dyDescent="0.2">
      <c r="I545" s="1"/>
    </row>
    <row r="546" spans="9:9" ht="14.25" customHeight="1" x14ac:dyDescent="0.2">
      <c r="I546" s="1"/>
    </row>
    <row r="547" spans="9:9" ht="14.25" customHeight="1" x14ac:dyDescent="0.2">
      <c r="I547" s="1"/>
    </row>
    <row r="548" spans="9:9" ht="14.25" customHeight="1" x14ac:dyDescent="0.2">
      <c r="I548" s="1"/>
    </row>
    <row r="549" spans="9:9" ht="14.25" customHeight="1" x14ac:dyDescent="0.2">
      <c r="I549" s="1"/>
    </row>
    <row r="550" spans="9:9" ht="14.25" customHeight="1" x14ac:dyDescent="0.2">
      <c r="I550" s="1"/>
    </row>
    <row r="551" spans="9:9" ht="14.25" customHeight="1" x14ac:dyDescent="0.2">
      <c r="I551" s="1"/>
    </row>
    <row r="552" spans="9:9" ht="14.25" customHeight="1" x14ac:dyDescent="0.2">
      <c r="I552" s="1"/>
    </row>
    <row r="553" spans="9:9" ht="14.25" customHeight="1" x14ac:dyDescent="0.2">
      <c r="I553" s="1"/>
    </row>
    <row r="554" spans="9:9" ht="14.25" customHeight="1" x14ac:dyDescent="0.2">
      <c r="I554" s="1"/>
    </row>
    <row r="555" spans="9:9" ht="14.25" customHeight="1" x14ac:dyDescent="0.2">
      <c r="I555" s="1"/>
    </row>
    <row r="556" spans="9:9" ht="14.25" customHeight="1" x14ac:dyDescent="0.2">
      <c r="I556" s="1"/>
    </row>
    <row r="557" spans="9:9" ht="14.25" customHeight="1" x14ac:dyDescent="0.2">
      <c r="I557" s="1"/>
    </row>
    <row r="558" spans="9:9" ht="14.25" customHeight="1" x14ac:dyDescent="0.2">
      <c r="I558" s="1"/>
    </row>
    <row r="559" spans="9:9" ht="14.25" customHeight="1" x14ac:dyDescent="0.2">
      <c r="I559" s="1"/>
    </row>
    <row r="560" spans="9:9" ht="14.25" customHeight="1" x14ac:dyDescent="0.2">
      <c r="I560" s="1"/>
    </row>
    <row r="561" spans="9:9" ht="14.25" customHeight="1" x14ac:dyDescent="0.2">
      <c r="I561" s="1"/>
    </row>
    <row r="562" spans="9:9" ht="14.25" customHeight="1" x14ac:dyDescent="0.2">
      <c r="I562" s="1"/>
    </row>
    <row r="563" spans="9:9" ht="14.25" customHeight="1" x14ac:dyDescent="0.2">
      <c r="I563" s="1"/>
    </row>
    <row r="564" spans="9:9" ht="14.25" customHeight="1" x14ac:dyDescent="0.2">
      <c r="I564" s="1"/>
    </row>
    <row r="565" spans="9:9" ht="14.25" customHeight="1" x14ac:dyDescent="0.2">
      <c r="I565" s="1"/>
    </row>
    <row r="566" spans="9:9" ht="14.25" customHeight="1" x14ac:dyDescent="0.2">
      <c r="I566" s="1"/>
    </row>
    <row r="567" spans="9:9" ht="14.25" customHeight="1" x14ac:dyDescent="0.2">
      <c r="I567" s="1"/>
    </row>
    <row r="568" spans="9:9" ht="14.25" customHeight="1" x14ac:dyDescent="0.2">
      <c r="I568" s="1"/>
    </row>
    <row r="569" spans="9:9" ht="14.25" customHeight="1" x14ac:dyDescent="0.2">
      <c r="I569" s="1"/>
    </row>
    <row r="570" spans="9:9" ht="14.25" customHeight="1" x14ac:dyDescent="0.2">
      <c r="I570" s="1"/>
    </row>
    <row r="571" spans="9:9" ht="14.25" customHeight="1" x14ac:dyDescent="0.2">
      <c r="I571" s="1"/>
    </row>
    <row r="572" spans="9:9" ht="14.25" customHeight="1" x14ac:dyDescent="0.2">
      <c r="I572" s="1"/>
    </row>
    <row r="573" spans="9:9" ht="14.25" customHeight="1" x14ac:dyDescent="0.2">
      <c r="I573" s="1"/>
    </row>
    <row r="574" spans="9:9" ht="14.25" customHeight="1" x14ac:dyDescent="0.2">
      <c r="I574" s="1"/>
    </row>
    <row r="575" spans="9:9" ht="14.25" customHeight="1" x14ac:dyDescent="0.2">
      <c r="I575" s="1"/>
    </row>
    <row r="576" spans="9:9" ht="14.25" customHeight="1" x14ac:dyDescent="0.2">
      <c r="I576" s="1"/>
    </row>
    <row r="577" spans="9:9" ht="14.25" customHeight="1" x14ac:dyDescent="0.2">
      <c r="I577" s="1"/>
    </row>
    <row r="578" spans="9:9" ht="14.25" customHeight="1" x14ac:dyDescent="0.2">
      <c r="I578" s="1"/>
    </row>
    <row r="579" spans="9:9" ht="14.25" customHeight="1" x14ac:dyDescent="0.2">
      <c r="I579" s="1"/>
    </row>
    <row r="580" spans="9:9" ht="14.25" customHeight="1" x14ac:dyDescent="0.2">
      <c r="I580" s="1"/>
    </row>
    <row r="581" spans="9:9" ht="14.25" customHeight="1" x14ac:dyDescent="0.2">
      <c r="I581" s="1"/>
    </row>
    <row r="582" spans="9:9" ht="14.25" customHeight="1" x14ac:dyDescent="0.2">
      <c r="I582" s="1"/>
    </row>
    <row r="583" spans="9:9" ht="14.25" customHeight="1" x14ac:dyDescent="0.2">
      <c r="I583" s="1"/>
    </row>
    <row r="584" spans="9:9" ht="14.25" customHeight="1" x14ac:dyDescent="0.2">
      <c r="I584" s="1"/>
    </row>
    <row r="585" spans="9:9" ht="14.25" customHeight="1" x14ac:dyDescent="0.2">
      <c r="I585" s="1"/>
    </row>
    <row r="586" spans="9:9" ht="14.25" customHeight="1" x14ac:dyDescent="0.2">
      <c r="I586" s="1"/>
    </row>
    <row r="587" spans="9:9" ht="14.25" customHeight="1" x14ac:dyDescent="0.2">
      <c r="I587" s="1"/>
    </row>
    <row r="588" spans="9:9" ht="14.25" customHeight="1" x14ac:dyDescent="0.2">
      <c r="I588" s="1"/>
    </row>
    <row r="589" spans="9:9" ht="14.25" customHeight="1" x14ac:dyDescent="0.2">
      <c r="I589" s="1"/>
    </row>
    <row r="590" spans="9:9" ht="14.25" customHeight="1" x14ac:dyDescent="0.2">
      <c r="I590" s="1"/>
    </row>
    <row r="591" spans="9:9" ht="14.25" customHeight="1" x14ac:dyDescent="0.2">
      <c r="I591" s="1"/>
    </row>
    <row r="592" spans="9:9" ht="14.25" customHeight="1" x14ac:dyDescent="0.2">
      <c r="I592" s="1"/>
    </row>
    <row r="593" spans="9:9" ht="14.25" customHeight="1" x14ac:dyDescent="0.2">
      <c r="I593" s="1"/>
    </row>
    <row r="594" spans="9:9" ht="14.25" customHeight="1" x14ac:dyDescent="0.2">
      <c r="I594" s="1"/>
    </row>
    <row r="595" spans="9:9" ht="14.25" customHeight="1" x14ac:dyDescent="0.2">
      <c r="I595" s="1"/>
    </row>
    <row r="596" spans="9:9" ht="14.25" customHeight="1" x14ac:dyDescent="0.2">
      <c r="I596" s="1"/>
    </row>
    <row r="597" spans="9:9" ht="14.25" customHeight="1" x14ac:dyDescent="0.2">
      <c r="I597" s="1"/>
    </row>
    <row r="598" spans="9:9" ht="14.25" customHeight="1" x14ac:dyDescent="0.2">
      <c r="I598" s="1"/>
    </row>
    <row r="599" spans="9:9" ht="14.25" customHeight="1" x14ac:dyDescent="0.2">
      <c r="I599" s="1"/>
    </row>
    <row r="600" spans="9:9" ht="14.25" customHeight="1" x14ac:dyDescent="0.2">
      <c r="I600" s="1"/>
    </row>
    <row r="601" spans="9:9" ht="14.25" customHeight="1" x14ac:dyDescent="0.2">
      <c r="I601" s="1"/>
    </row>
    <row r="602" spans="9:9" ht="14.25" customHeight="1" x14ac:dyDescent="0.2">
      <c r="I602" s="1"/>
    </row>
    <row r="603" spans="9:9" ht="14.25" customHeight="1" x14ac:dyDescent="0.2">
      <c r="I603" s="1"/>
    </row>
    <row r="604" spans="9:9" ht="14.25" customHeight="1" x14ac:dyDescent="0.2">
      <c r="I604" s="1"/>
    </row>
    <row r="605" spans="9:9" ht="14.25" customHeight="1" x14ac:dyDescent="0.2">
      <c r="I605" s="1"/>
    </row>
    <row r="606" spans="9:9" ht="14.25" customHeight="1" x14ac:dyDescent="0.2">
      <c r="I606" s="1"/>
    </row>
    <row r="607" spans="9:9" ht="14.25" customHeight="1" x14ac:dyDescent="0.2">
      <c r="I607" s="1"/>
    </row>
    <row r="608" spans="9:9" ht="14.25" customHeight="1" x14ac:dyDescent="0.2">
      <c r="I608" s="1"/>
    </row>
    <row r="609" spans="9:9" ht="14.25" customHeight="1" x14ac:dyDescent="0.2">
      <c r="I609" s="1"/>
    </row>
    <row r="610" spans="9:9" ht="14.25" customHeight="1" x14ac:dyDescent="0.2">
      <c r="I610" s="1"/>
    </row>
    <row r="611" spans="9:9" ht="14.25" customHeight="1" x14ac:dyDescent="0.2">
      <c r="I611" s="1"/>
    </row>
    <row r="612" spans="9:9" ht="14.25" customHeight="1" x14ac:dyDescent="0.2">
      <c r="I612" s="1"/>
    </row>
    <row r="613" spans="9:9" ht="14.25" customHeight="1" x14ac:dyDescent="0.2">
      <c r="I613" s="1"/>
    </row>
    <row r="614" spans="9:9" ht="14.25" customHeight="1" x14ac:dyDescent="0.2">
      <c r="I614" s="1"/>
    </row>
    <row r="615" spans="9:9" ht="14.25" customHeight="1" x14ac:dyDescent="0.2">
      <c r="I615" s="1"/>
    </row>
    <row r="616" spans="9:9" ht="14.25" customHeight="1" x14ac:dyDescent="0.2">
      <c r="I616" s="1"/>
    </row>
    <row r="617" spans="9:9" ht="14.25" customHeight="1" x14ac:dyDescent="0.2">
      <c r="I617" s="1"/>
    </row>
    <row r="618" spans="9:9" ht="14.25" customHeight="1" x14ac:dyDescent="0.2">
      <c r="I618" s="1"/>
    </row>
    <row r="619" spans="9:9" ht="14.25" customHeight="1" x14ac:dyDescent="0.2">
      <c r="I619" s="1"/>
    </row>
    <row r="620" spans="9:9" ht="14.25" customHeight="1" x14ac:dyDescent="0.2">
      <c r="I620" s="1"/>
    </row>
    <row r="621" spans="9:9" ht="14.25" customHeight="1" x14ac:dyDescent="0.2">
      <c r="I621" s="1"/>
    </row>
    <row r="622" spans="9:9" ht="14.25" customHeight="1" x14ac:dyDescent="0.2">
      <c r="I622" s="1"/>
    </row>
    <row r="623" spans="9:9" ht="14.25" customHeight="1" x14ac:dyDescent="0.2">
      <c r="I623" s="1"/>
    </row>
    <row r="624" spans="9:9" ht="14.25" customHeight="1" x14ac:dyDescent="0.2">
      <c r="I624" s="1"/>
    </row>
    <row r="625" spans="9:9" ht="14.25" customHeight="1" x14ac:dyDescent="0.2">
      <c r="I625" s="1"/>
    </row>
    <row r="626" spans="9:9" ht="14.25" customHeight="1" x14ac:dyDescent="0.2">
      <c r="I626" s="1"/>
    </row>
    <row r="627" spans="9:9" ht="14.25" customHeight="1" x14ac:dyDescent="0.2">
      <c r="I627" s="1"/>
    </row>
    <row r="628" spans="9:9" ht="14.25" customHeight="1" x14ac:dyDescent="0.2">
      <c r="I628" s="1"/>
    </row>
    <row r="629" spans="9:9" ht="14.25" customHeight="1" x14ac:dyDescent="0.2">
      <c r="I629" s="1"/>
    </row>
    <row r="630" spans="9:9" ht="14.25" customHeight="1" x14ac:dyDescent="0.2">
      <c r="I630" s="1"/>
    </row>
    <row r="631" spans="9:9" ht="14.25" customHeight="1" x14ac:dyDescent="0.2">
      <c r="I631" s="1"/>
    </row>
    <row r="632" spans="9:9" ht="14.25" customHeight="1" x14ac:dyDescent="0.2">
      <c r="I632" s="1"/>
    </row>
    <row r="633" spans="9:9" ht="14.25" customHeight="1" x14ac:dyDescent="0.2">
      <c r="I633" s="1"/>
    </row>
    <row r="634" spans="9:9" ht="14.25" customHeight="1" x14ac:dyDescent="0.2">
      <c r="I634" s="1"/>
    </row>
    <row r="635" spans="9:9" ht="14.25" customHeight="1" x14ac:dyDescent="0.2">
      <c r="I635" s="1"/>
    </row>
    <row r="636" spans="9:9" ht="14.25" customHeight="1" x14ac:dyDescent="0.2">
      <c r="I636" s="1"/>
    </row>
    <row r="637" spans="9:9" ht="14.25" customHeight="1" x14ac:dyDescent="0.2">
      <c r="I637" s="1"/>
    </row>
    <row r="638" spans="9:9" ht="14.25" customHeight="1" x14ac:dyDescent="0.2">
      <c r="I638" s="1"/>
    </row>
    <row r="639" spans="9:9" ht="14.25" customHeight="1" x14ac:dyDescent="0.2">
      <c r="I639" s="1"/>
    </row>
    <row r="640" spans="9:9" ht="14.25" customHeight="1" x14ac:dyDescent="0.2">
      <c r="I640" s="1"/>
    </row>
    <row r="641" spans="9:9" ht="14.25" customHeight="1" x14ac:dyDescent="0.2">
      <c r="I641" s="1"/>
    </row>
    <row r="642" spans="9:9" ht="14.25" customHeight="1" x14ac:dyDescent="0.2">
      <c r="I642" s="1"/>
    </row>
    <row r="643" spans="9:9" ht="14.25" customHeight="1" x14ac:dyDescent="0.2">
      <c r="I643" s="1"/>
    </row>
    <row r="644" spans="9:9" ht="14.25" customHeight="1" x14ac:dyDescent="0.2">
      <c r="I644" s="1"/>
    </row>
    <row r="645" spans="9:9" ht="14.25" customHeight="1" x14ac:dyDescent="0.2">
      <c r="I645" s="1"/>
    </row>
    <row r="646" spans="9:9" ht="14.25" customHeight="1" x14ac:dyDescent="0.2">
      <c r="I646" s="1"/>
    </row>
    <row r="647" spans="9:9" ht="14.25" customHeight="1" x14ac:dyDescent="0.2">
      <c r="I647" s="1"/>
    </row>
    <row r="648" spans="9:9" ht="14.25" customHeight="1" x14ac:dyDescent="0.2">
      <c r="I648" s="1"/>
    </row>
    <row r="649" spans="9:9" ht="14.25" customHeight="1" x14ac:dyDescent="0.2">
      <c r="I649" s="1"/>
    </row>
    <row r="650" spans="9:9" ht="14.25" customHeight="1" x14ac:dyDescent="0.2">
      <c r="I650" s="1"/>
    </row>
    <row r="651" spans="9:9" ht="14.25" customHeight="1" x14ac:dyDescent="0.2">
      <c r="I651" s="1"/>
    </row>
    <row r="652" spans="9:9" ht="14.25" customHeight="1" x14ac:dyDescent="0.2">
      <c r="I652" s="1"/>
    </row>
    <row r="653" spans="9:9" ht="14.25" customHeight="1" x14ac:dyDescent="0.2">
      <c r="I653" s="1"/>
    </row>
    <row r="654" spans="9:9" ht="14.25" customHeight="1" x14ac:dyDescent="0.2">
      <c r="I654" s="1"/>
    </row>
    <row r="655" spans="9:9" ht="14.25" customHeight="1" x14ac:dyDescent="0.2">
      <c r="I655" s="1"/>
    </row>
    <row r="656" spans="9:9" ht="14.25" customHeight="1" x14ac:dyDescent="0.2">
      <c r="I656" s="1"/>
    </row>
    <row r="657" spans="9:9" ht="14.25" customHeight="1" x14ac:dyDescent="0.2">
      <c r="I657" s="1"/>
    </row>
    <row r="658" spans="9:9" ht="14.25" customHeight="1" x14ac:dyDescent="0.2">
      <c r="I658" s="1"/>
    </row>
    <row r="659" spans="9:9" ht="14.25" customHeight="1" x14ac:dyDescent="0.2">
      <c r="I659" s="1"/>
    </row>
    <row r="660" spans="9:9" ht="14.25" customHeight="1" x14ac:dyDescent="0.2">
      <c r="I660" s="1"/>
    </row>
    <row r="661" spans="9:9" ht="14.25" customHeight="1" x14ac:dyDescent="0.2">
      <c r="I661" s="1"/>
    </row>
    <row r="662" spans="9:9" ht="14.25" customHeight="1" x14ac:dyDescent="0.2">
      <c r="I662" s="1"/>
    </row>
    <row r="663" spans="9:9" ht="14.25" customHeight="1" x14ac:dyDescent="0.2">
      <c r="I663" s="1"/>
    </row>
    <row r="664" spans="9:9" ht="14.25" customHeight="1" x14ac:dyDescent="0.2">
      <c r="I664" s="1"/>
    </row>
    <row r="665" spans="9:9" ht="14.25" customHeight="1" x14ac:dyDescent="0.2">
      <c r="I665" s="1"/>
    </row>
    <row r="666" spans="9:9" ht="14.25" customHeight="1" x14ac:dyDescent="0.2">
      <c r="I666" s="1"/>
    </row>
    <row r="667" spans="9:9" ht="14.25" customHeight="1" x14ac:dyDescent="0.2">
      <c r="I667" s="1"/>
    </row>
    <row r="668" spans="9:9" ht="14.25" customHeight="1" x14ac:dyDescent="0.2">
      <c r="I668" s="1"/>
    </row>
    <row r="669" spans="9:9" ht="14.25" customHeight="1" x14ac:dyDescent="0.2">
      <c r="I669" s="1"/>
    </row>
    <row r="670" spans="9:9" ht="14.25" customHeight="1" x14ac:dyDescent="0.2">
      <c r="I670" s="1"/>
    </row>
    <row r="671" spans="9:9" ht="14.25" customHeight="1" x14ac:dyDescent="0.2">
      <c r="I671" s="1"/>
    </row>
    <row r="672" spans="9:9" ht="14.25" customHeight="1" x14ac:dyDescent="0.2">
      <c r="I672" s="1"/>
    </row>
    <row r="673" spans="9:9" ht="14.25" customHeight="1" x14ac:dyDescent="0.2">
      <c r="I673" s="1"/>
    </row>
    <row r="674" spans="9:9" ht="14.25" customHeight="1" x14ac:dyDescent="0.2">
      <c r="I674" s="1"/>
    </row>
    <row r="675" spans="9:9" ht="14.25" customHeight="1" x14ac:dyDescent="0.2">
      <c r="I675" s="1"/>
    </row>
    <row r="676" spans="9:9" ht="14.25" customHeight="1" x14ac:dyDescent="0.2">
      <c r="I676" s="1"/>
    </row>
    <row r="677" spans="9:9" ht="14.25" customHeight="1" x14ac:dyDescent="0.2">
      <c r="I677" s="1"/>
    </row>
    <row r="678" spans="9:9" ht="14.25" customHeight="1" x14ac:dyDescent="0.2">
      <c r="I678" s="1"/>
    </row>
    <row r="679" spans="9:9" ht="14.25" customHeight="1" x14ac:dyDescent="0.2">
      <c r="I679" s="1"/>
    </row>
    <row r="680" spans="9:9" ht="14.25" customHeight="1" x14ac:dyDescent="0.2">
      <c r="I680" s="1"/>
    </row>
    <row r="681" spans="9:9" ht="14.25" customHeight="1" x14ac:dyDescent="0.2">
      <c r="I681" s="1"/>
    </row>
    <row r="682" spans="9:9" ht="14.25" customHeight="1" x14ac:dyDescent="0.2">
      <c r="I682" s="1"/>
    </row>
    <row r="683" spans="9:9" ht="14.25" customHeight="1" x14ac:dyDescent="0.2">
      <c r="I683" s="1"/>
    </row>
    <row r="684" spans="9:9" ht="14.25" customHeight="1" x14ac:dyDescent="0.2">
      <c r="I684" s="1"/>
    </row>
    <row r="685" spans="9:9" ht="14.25" customHeight="1" x14ac:dyDescent="0.2">
      <c r="I685" s="1"/>
    </row>
    <row r="686" spans="9:9" ht="14.25" customHeight="1" x14ac:dyDescent="0.2">
      <c r="I686" s="1"/>
    </row>
    <row r="687" spans="9:9" ht="14.25" customHeight="1" x14ac:dyDescent="0.2">
      <c r="I687" s="1"/>
    </row>
    <row r="688" spans="9:9" ht="14.25" customHeight="1" x14ac:dyDescent="0.2">
      <c r="I688" s="1"/>
    </row>
    <row r="689" spans="9:9" ht="14.25" customHeight="1" x14ac:dyDescent="0.2">
      <c r="I689" s="1"/>
    </row>
    <row r="690" spans="9:9" ht="14.25" customHeight="1" x14ac:dyDescent="0.2">
      <c r="I690" s="1"/>
    </row>
    <row r="691" spans="9:9" ht="14.25" customHeight="1" x14ac:dyDescent="0.2">
      <c r="I691" s="1"/>
    </row>
    <row r="692" spans="9:9" ht="14.25" customHeight="1" x14ac:dyDescent="0.2">
      <c r="I692" s="1"/>
    </row>
    <row r="693" spans="9:9" ht="14.25" customHeight="1" x14ac:dyDescent="0.2">
      <c r="I693" s="1"/>
    </row>
    <row r="694" spans="9:9" ht="14.25" customHeight="1" x14ac:dyDescent="0.2">
      <c r="I694" s="1"/>
    </row>
    <row r="695" spans="9:9" ht="14.25" customHeight="1" x14ac:dyDescent="0.2">
      <c r="I695" s="1"/>
    </row>
    <row r="696" spans="9:9" ht="14.25" customHeight="1" x14ac:dyDescent="0.2">
      <c r="I696" s="1"/>
    </row>
    <row r="697" spans="9:9" ht="14.25" customHeight="1" x14ac:dyDescent="0.2">
      <c r="I697" s="1"/>
    </row>
    <row r="698" spans="9:9" ht="14.25" customHeight="1" x14ac:dyDescent="0.2">
      <c r="I698" s="1"/>
    </row>
    <row r="699" spans="9:9" ht="14.25" customHeight="1" x14ac:dyDescent="0.2">
      <c r="I699" s="1"/>
    </row>
    <row r="700" spans="9:9" ht="14.25" customHeight="1" x14ac:dyDescent="0.2">
      <c r="I700" s="1"/>
    </row>
    <row r="701" spans="9:9" ht="14.25" customHeight="1" x14ac:dyDescent="0.2">
      <c r="I701" s="1"/>
    </row>
    <row r="702" spans="9:9" ht="14.25" customHeight="1" x14ac:dyDescent="0.2">
      <c r="I702" s="1"/>
    </row>
    <row r="703" spans="9:9" ht="14.25" customHeight="1" x14ac:dyDescent="0.2">
      <c r="I703" s="1"/>
    </row>
    <row r="704" spans="9:9" ht="14.25" customHeight="1" x14ac:dyDescent="0.2">
      <c r="I704" s="1"/>
    </row>
    <row r="705" spans="9:9" ht="14.25" customHeight="1" x14ac:dyDescent="0.2">
      <c r="I705" s="1"/>
    </row>
    <row r="706" spans="9:9" ht="14.25" customHeight="1" x14ac:dyDescent="0.2">
      <c r="I706" s="1"/>
    </row>
    <row r="707" spans="9:9" ht="14.25" customHeight="1" x14ac:dyDescent="0.2">
      <c r="I707" s="1"/>
    </row>
    <row r="708" spans="9:9" ht="14.25" customHeight="1" x14ac:dyDescent="0.2">
      <c r="I708" s="1"/>
    </row>
    <row r="709" spans="9:9" ht="14.25" customHeight="1" x14ac:dyDescent="0.2">
      <c r="I709" s="1"/>
    </row>
    <row r="710" spans="9:9" ht="14.25" customHeight="1" x14ac:dyDescent="0.2">
      <c r="I710" s="1"/>
    </row>
    <row r="711" spans="9:9" ht="14.25" customHeight="1" x14ac:dyDescent="0.2">
      <c r="I711" s="1"/>
    </row>
    <row r="712" spans="9:9" ht="14.25" customHeight="1" x14ac:dyDescent="0.2">
      <c r="I712" s="1"/>
    </row>
    <row r="713" spans="9:9" ht="14.25" customHeight="1" x14ac:dyDescent="0.2">
      <c r="I713" s="1"/>
    </row>
    <row r="714" spans="9:9" ht="14.25" customHeight="1" x14ac:dyDescent="0.2">
      <c r="I714" s="1"/>
    </row>
    <row r="715" spans="9:9" ht="14.25" customHeight="1" x14ac:dyDescent="0.2">
      <c r="I715" s="1"/>
    </row>
    <row r="716" spans="9:9" ht="14.25" customHeight="1" x14ac:dyDescent="0.2">
      <c r="I716" s="1"/>
    </row>
    <row r="717" spans="9:9" ht="14.25" customHeight="1" x14ac:dyDescent="0.2">
      <c r="I717" s="1"/>
    </row>
    <row r="718" spans="9:9" ht="14.25" customHeight="1" x14ac:dyDescent="0.2">
      <c r="I718" s="1"/>
    </row>
    <row r="719" spans="9:9" ht="14.25" customHeight="1" x14ac:dyDescent="0.2">
      <c r="I719" s="1"/>
    </row>
    <row r="720" spans="9:9" ht="14.25" customHeight="1" x14ac:dyDescent="0.2">
      <c r="I720" s="1"/>
    </row>
    <row r="721" spans="9:9" ht="14.25" customHeight="1" x14ac:dyDescent="0.2">
      <c r="I721" s="1"/>
    </row>
    <row r="722" spans="9:9" ht="14.25" customHeight="1" x14ac:dyDescent="0.2">
      <c r="I722" s="1"/>
    </row>
    <row r="723" spans="9:9" ht="14.25" customHeight="1" x14ac:dyDescent="0.2">
      <c r="I723" s="1"/>
    </row>
    <row r="724" spans="9:9" ht="14.25" customHeight="1" x14ac:dyDescent="0.2">
      <c r="I724" s="1"/>
    </row>
    <row r="725" spans="9:9" ht="14.25" customHeight="1" x14ac:dyDescent="0.2">
      <c r="I725" s="1"/>
    </row>
    <row r="726" spans="9:9" ht="14.25" customHeight="1" x14ac:dyDescent="0.2">
      <c r="I726" s="1"/>
    </row>
    <row r="727" spans="9:9" ht="14.25" customHeight="1" x14ac:dyDescent="0.2">
      <c r="I727" s="1"/>
    </row>
    <row r="728" spans="9:9" ht="14.25" customHeight="1" x14ac:dyDescent="0.2">
      <c r="I728" s="1"/>
    </row>
    <row r="729" spans="9:9" ht="14.25" customHeight="1" x14ac:dyDescent="0.2">
      <c r="I729" s="1"/>
    </row>
    <row r="730" spans="9:9" ht="14.25" customHeight="1" x14ac:dyDescent="0.2">
      <c r="I730" s="1"/>
    </row>
    <row r="731" spans="9:9" ht="14.25" customHeight="1" x14ac:dyDescent="0.2">
      <c r="I731" s="1"/>
    </row>
    <row r="732" spans="9:9" ht="14.25" customHeight="1" x14ac:dyDescent="0.2">
      <c r="I732" s="1"/>
    </row>
    <row r="733" spans="9:9" ht="14.25" customHeight="1" x14ac:dyDescent="0.2">
      <c r="I733" s="1"/>
    </row>
    <row r="734" spans="9:9" ht="14.25" customHeight="1" x14ac:dyDescent="0.2">
      <c r="I734" s="1"/>
    </row>
    <row r="735" spans="9:9" ht="14.25" customHeight="1" x14ac:dyDescent="0.2">
      <c r="I735" s="1"/>
    </row>
    <row r="736" spans="9:9" ht="14.25" customHeight="1" x14ac:dyDescent="0.2">
      <c r="I736" s="1"/>
    </row>
    <row r="737" spans="9:9" ht="14.25" customHeight="1" x14ac:dyDescent="0.2">
      <c r="I737" s="1"/>
    </row>
    <row r="738" spans="9:9" ht="14.25" customHeight="1" x14ac:dyDescent="0.2">
      <c r="I738" s="1"/>
    </row>
    <row r="739" spans="9:9" ht="14.25" customHeight="1" x14ac:dyDescent="0.2">
      <c r="I739" s="1"/>
    </row>
    <row r="740" spans="9:9" ht="14.25" customHeight="1" x14ac:dyDescent="0.2">
      <c r="I740" s="1"/>
    </row>
    <row r="741" spans="9:9" ht="14.25" customHeight="1" x14ac:dyDescent="0.2">
      <c r="I741" s="1"/>
    </row>
    <row r="742" spans="9:9" ht="14.25" customHeight="1" x14ac:dyDescent="0.2">
      <c r="I742" s="1"/>
    </row>
    <row r="743" spans="9:9" ht="14.25" customHeight="1" x14ac:dyDescent="0.2">
      <c r="I743" s="1"/>
    </row>
    <row r="744" spans="9:9" ht="14.25" customHeight="1" x14ac:dyDescent="0.2">
      <c r="I744" s="1"/>
    </row>
    <row r="745" spans="9:9" ht="14.25" customHeight="1" x14ac:dyDescent="0.2">
      <c r="I745" s="1"/>
    </row>
    <row r="746" spans="9:9" ht="14.25" customHeight="1" x14ac:dyDescent="0.2">
      <c r="I746" s="1"/>
    </row>
    <row r="747" spans="9:9" ht="14.25" customHeight="1" x14ac:dyDescent="0.2">
      <c r="I747" s="1"/>
    </row>
    <row r="748" spans="9:9" ht="14.25" customHeight="1" x14ac:dyDescent="0.2">
      <c r="I748" s="1"/>
    </row>
    <row r="749" spans="9:9" ht="14.25" customHeight="1" x14ac:dyDescent="0.2">
      <c r="I749" s="1"/>
    </row>
    <row r="750" spans="9:9" ht="14.25" customHeight="1" x14ac:dyDescent="0.2">
      <c r="I750" s="1"/>
    </row>
    <row r="751" spans="9:9" ht="14.25" customHeight="1" x14ac:dyDescent="0.2">
      <c r="I751" s="1"/>
    </row>
    <row r="752" spans="9:9" ht="14.25" customHeight="1" x14ac:dyDescent="0.2">
      <c r="I752" s="1"/>
    </row>
    <row r="753" spans="9:9" ht="14.25" customHeight="1" x14ac:dyDescent="0.2">
      <c r="I753" s="1"/>
    </row>
    <row r="754" spans="9:9" ht="14.25" customHeight="1" x14ac:dyDescent="0.2">
      <c r="I754" s="1"/>
    </row>
    <row r="755" spans="9:9" ht="14.25" customHeight="1" x14ac:dyDescent="0.2">
      <c r="I755" s="1"/>
    </row>
    <row r="756" spans="9:9" ht="14.25" customHeight="1" x14ac:dyDescent="0.2">
      <c r="I756" s="1"/>
    </row>
    <row r="757" spans="9:9" ht="14.25" customHeight="1" x14ac:dyDescent="0.2">
      <c r="I757" s="1"/>
    </row>
    <row r="758" spans="9:9" ht="14.25" customHeight="1" x14ac:dyDescent="0.2">
      <c r="I758" s="1"/>
    </row>
    <row r="759" spans="9:9" ht="14.25" customHeight="1" x14ac:dyDescent="0.2">
      <c r="I759" s="1"/>
    </row>
    <row r="760" spans="9:9" ht="14.25" customHeight="1" x14ac:dyDescent="0.2">
      <c r="I760" s="1"/>
    </row>
    <row r="761" spans="9:9" ht="14.25" customHeight="1" x14ac:dyDescent="0.2">
      <c r="I761" s="1"/>
    </row>
    <row r="762" spans="9:9" ht="14.25" customHeight="1" x14ac:dyDescent="0.2">
      <c r="I762" s="1"/>
    </row>
    <row r="763" spans="9:9" ht="14.25" customHeight="1" x14ac:dyDescent="0.2">
      <c r="I763" s="1"/>
    </row>
    <row r="764" spans="9:9" ht="14.25" customHeight="1" x14ac:dyDescent="0.2">
      <c r="I764" s="1"/>
    </row>
    <row r="765" spans="9:9" ht="14.25" customHeight="1" x14ac:dyDescent="0.2">
      <c r="I765" s="1"/>
    </row>
    <row r="766" spans="9:9" ht="14.25" customHeight="1" x14ac:dyDescent="0.2">
      <c r="I766" s="1"/>
    </row>
    <row r="767" spans="9:9" ht="14.25" customHeight="1" x14ac:dyDescent="0.2">
      <c r="I767" s="1"/>
    </row>
    <row r="768" spans="9:9" ht="14.25" customHeight="1" x14ac:dyDescent="0.2">
      <c r="I768" s="1"/>
    </row>
    <row r="769" spans="9:9" ht="14.25" customHeight="1" x14ac:dyDescent="0.2">
      <c r="I769" s="1"/>
    </row>
    <row r="770" spans="9:9" ht="14.25" customHeight="1" x14ac:dyDescent="0.2">
      <c r="I770" s="1"/>
    </row>
    <row r="771" spans="9:9" ht="14.25" customHeight="1" x14ac:dyDescent="0.2">
      <c r="I771" s="1"/>
    </row>
    <row r="772" spans="9:9" ht="14.25" customHeight="1" x14ac:dyDescent="0.2">
      <c r="I772" s="1"/>
    </row>
    <row r="773" spans="9:9" ht="14.25" customHeight="1" x14ac:dyDescent="0.2">
      <c r="I773" s="1"/>
    </row>
    <row r="774" spans="9:9" ht="14.25" customHeight="1" x14ac:dyDescent="0.2">
      <c r="I774" s="1"/>
    </row>
    <row r="775" spans="9:9" ht="14.25" customHeight="1" x14ac:dyDescent="0.2">
      <c r="I775" s="1"/>
    </row>
    <row r="776" spans="9:9" ht="14.25" customHeight="1" x14ac:dyDescent="0.2">
      <c r="I776" s="1"/>
    </row>
    <row r="777" spans="9:9" ht="14.25" customHeight="1" x14ac:dyDescent="0.2">
      <c r="I777" s="1"/>
    </row>
    <row r="778" spans="9:9" ht="14.25" customHeight="1" x14ac:dyDescent="0.2">
      <c r="I778" s="1"/>
    </row>
    <row r="779" spans="9:9" ht="14.25" customHeight="1" x14ac:dyDescent="0.2">
      <c r="I779" s="1"/>
    </row>
    <row r="780" spans="9:9" ht="14.25" customHeight="1" x14ac:dyDescent="0.2">
      <c r="I780" s="1"/>
    </row>
    <row r="781" spans="9:9" ht="14.25" customHeight="1" x14ac:dyDescent="0.2">
      <c r="I781" s="1"/>
    </row>
    <row r="782" spans="9:9" ht="14.25" customHeight="1" x14ac:dyDescent="0.2">
      <c r="I782" s="1"/>
    </row>
    <row r="783" spans="9:9" ht="14.25" customHeight="1" x14ac:dyDescent="0.2">
      <c r="I783" s="1"/>
    </row>
    <row r="784" spans="9:9" ht="14.25" customHeight="1" x14ac:dyDescent="0.2">
      <c r="I784" s="1"/>
    </row>
    <row r="785" spans="9:9" ht="14.25" customHeight="1" x14ac:dyDescent="0.2">
      <c r="I785" s="1"/>
    </row>
    <row r="786" spans="9:9" ht="14.25" customHeight="1" x14ac:dyDescent="0.2">
      <c r="I786" s="1"/>
    </row>
    <row r="787" spans="9:9" ht="14.25" customHeight="1" x14ac:dyDescent="0.2">
      <c r="I787" s="1"/>
    </row>
    <row r="788" spans="9:9" ht="14.25" customHeight="1" x14ac:dyDescent="0.2">
      <c r="I788" s="1"/>
    </row>
    <row r="789" spans="9:9" ht="14.25" customHeight="1" x14ac:dyDescent="0.2">
      <c r="I789" s="1"/>
    </row>
    <row r="790" spans="9:9" ht="14.25" customHeight="1" x14ac:dyDescent="0.2">
      <c r="I790" s="1"/>
    </row>
    <row r="791" spans="9:9" ht="14.25" customHeight="1" x14ac:dyDescent="0.2">
      <c r="I791" s="1"/>
    </row>
    <row r="792" spans="9:9" ht="14.25" customHeight="1" x14ac:dyDescent="0.2">
      <c r="I792" s="1"/>
    </row>
    <row r="793" spans="9:9" ht="14.25" customHeight="1" x14ac:dyDescent="0.2">
      <c r="I793" s="1"/>
    </row>
    <row r="794" spans="9:9" ht="14.25" customHeight="1" x14ac:dyDescent="0.2">
      <c r="I794" s="1"/>
    </row>
    <row r="795" spans="9:9" ht="14.25" customHeight="1" x14ac:dyDescent="0.2">
      <c r="I795" s="1"/>
    </row>
    <row r="796" spans="9:9" ht="14.25" customHeight="1" x14ac:dyDescent="0.2">
      <c r="I796" s="1"/>
    </row>
    <row r="797" spans="9:9" ht="14.25" customHeight="1" x14ac:dyDescent="0.2">
      <c r="I797" s="1"/>
    </row>
    <row r="798" spans="9:9" ht="14.25" customHeight="1" x14ac:dyDescent="0.2">
      <c r="I798" s="1"/>
    </row>
    <row r="799" spans="9:9" ht="14.25" customHeight="1" x14ac:dyDescent="0.2">
      <c r="I799" s="1"/>
    </row>
    <row r="800" spans="9:9" ht="14.25" customHeight="1" x14ac:dyDescent="0.2">
      <c r="I800" s="1"/>
    </row>
    <row r="801" spans="9:9" ht="14.25" customHeight="1" x14ac:dyDescent="0.2">
      <c r="I801" s="1"/>
    </row>
    <row r="802" spans="9:9" ht="14.25" customHeight="1" x14ac:dyDescent="0.2">
      <c r="I802" s="1"/>
    </row>
    <row r="803" spans="9:9" ht="14.25" customHeight="1" x14ac:dyDescent="0.2">
      <c r="I803" s="1"/>
    </row>
    <row r="804" spans="9:9" ht="14.25" customHeight="1" x14ac:dyDescent="0.2">
      <c r="I804" s="1"/>
    </row>
    <row r="805" spans="9:9" ht="14.25" customHeight="1" x14ac:dyDescent="0.2">
      <c r="I805" s="1"/>
    </row>
    <row r="806" spans="9:9" ht="14.25" customHeight="1" x14ac:dyDescent="0.2">
      <c r="I806" s="1"/>
    </row>
    <row r="807" spans="9:9" ht="14.25" customHeight="1" x14ac:dyDescent="0.2">
      <c r="I807" s="1"/>
    </row>
    <row r="808" spans="9:9" ht="14.25" customHeight="1" x14ac:dyDescent="0.2">
      <c r="I808" s="1"/>
    </row>
    <row r="809" spans="9:9" ht="14.25" customHeight="1" x14ac:dyDescent="0.2">
      <c r="I809" s="1"/>
    </row>
    <row r="810" spans="9:9" ht="14.25" customHeight="1" x14ac:dyDescent="0.2">
      <c r="I810" s="1"/>
    </row>
    <row r="811" spans="9:9" ht="14.25" customHeight="1" x14ac:dyDescent="0.2">
      <c r="I811" s="1"/>
    </row>
    <row r="812" spans="9:9" ht="14.25" customHeight="1" x14ac:dyDescent="0.2">
      <c r="I812" s="1"/>
    </row>
    <row r="813" spans="9:9" ht="14.25" customHeight="1" x14ac:dyDescent="0.2">
      <c r="I813" s="1"/>
    </row>
    <row r="814" spans="9:9" ht="14.25" customHeight="1" x14ac:dyDescent="0.2">
      <c r="I814" s="1"/>
    </row>
    <row r="815" spans="9:9" ht="14.25" customHeight="1" x14ac:dyDescent="0.2">
      <c r="I815" s="1"/>
    </row>
    <row r="816" spans="9:9" ht="14.25" customHeight="1" x14ac:dyDescent="0.2">
      <c r="I816" s="1"/>
    </row>
    <row r="817" spans="9:9" ht="14.25" customHeight="1" x14ac:dyDescent="0.2">
      <c r="I817" s="1"/>
    </row>
    <row r="818" spans="9:9" ht="14.25" customHeight="1" x14ac:dyDescent="0.2">
      <c r="I818" s="1"/>
    </row>
    <row r="819" spans="9:9" ht="14.25" customHeight="1" x14ac:dyDescent="0.2">
      <c r="I819" s="1"/>
    </row>
    <row r="820" spans="9:9" ht="14.25" customHeight="1" x14ac:dyDescent="0.2">
      <c r="I820" s="1"/>
    </row>
    <row r="821" spans="9:9" ht="14.25" customHeight="1" x14ac:dyDescent="0.2">
      <c r="I821" s="1"/>
    </row>
    <row r="822" spans="9:9" ht="14.25" customHeight="1" x14ac:dyDescent="0.2">
      <c r="I822" s="1"/>
    </row>
    <row r="823" spans="9:9" ht="14.25" customHeight="1" x14ac:dyDescent="0.2">
      <c r="I823" s="1"/>
    </row>
    <row r="824" spans="9:9" ht="14.25" customHeight="1" x14ac:dyDescent="0.2">
      <c r="I824" s="1"/>
    </row>
    <row r="825" spans="9:9" ht="14.25" customHeight="1" x14ac:dyDescent="0.2">
      <c r="I825" s="1"/>
    </row>
    <row r="826" spans="9:9" ht="14.25" customHeight="1" x14ac:dyDescent="0.2">
      <c r="I826" s="1"/>
    </row>
    <row r="827" spans="9:9" ht="14.25" customHeight="1" x14ac:dyDescent="0.2">
      <c r="I827" s="1"/>
    </row>
    <row r="828" spans="9:9" ht="14.25" customHeight="1" x14ac:dyDescent="0.2">
      <c r="I828" s="1"/>
    </row>
    <row r="829" spans="9:9" ht="14.25" customHeight="1" x14ac:dyDescent="0.2">
      <c r="I829" s="1"/>
    </row>
    <row r="830" spans="9:9" ht="14.25" customHeight="1" x14ac:dyDescent="0.2">
      <c r="I830" s="1"/>
    </row>
    <row r="831" spans="9:9" ht="14.25" customHeight="1" x14ac:dyDescent="0.2">
      <c r="I831" s="1"/>
    </row>
    <row r="832" spans="9:9" ht="14.25" customHeight="1" x14ac:dyDescent="0.2">
      <c r="I832" s="1"/>
    </row>
    <row r="833" spans="9:9" ht="14.25" customHeight="1" x14ac:dyDescent="0.2">
      <c r="I833" s="1"/>
    </row>
    <row r="834" spans="9:9" ht="14.25" customHeight="1" x14ac:dyDescent="0.2">
      <c r="I834" s="1"/>
    </row>
    <row r="835" spans="9:9" ht="14.25" customHeight="1" x14ac:dyDescent="0.2">
      <c r="I835" s="1"/>
    </row>
    <row r="836" spans="9:9" ht="14.25" customHeight="1" x14ac:dyDescent="0.2">
      <c r="I836" s="1"/>
    </row>
    <row r="837" spans="9:9" ht="14.25" customHeight="1" x14ac:dyDescent="0.2">
      <c r="I837" s="1"/>
    </row>
    <row r="838" spans="9:9" ht="14.25" customHeight="1" x14ac:dyDescent="0.2">
      <c r="I838" s="1"/>
    </row>
    <row r="839" spans="9:9" ht="14.25" customHeight="1" x14ac:dyDescent="0.2">
      <c r="I839" s="1"/>
    </row>
    <row r="840" spans="9:9" ht="14.25" customHeight="1" x14ac:dyDescent="0.2">
      <c r="I840" s="1"/>
    </row>
    <row r="841" spans="9:9" ht="14.25" customHeight="1" x14ac:dyDescent="0.2">
      <c r="I841" s="1"/>
    </row>
    <row r="842" spans="9:9" ht="14.25" customHeight="1" x14ac:dyDescent="0.2">
      <c r="I842" s="1"/>
    </row>
    <row r="843" spans="9:9" ht="14.25" customHeight="1" x14ac:dyDescent="0.2">
      <c r="I843" s="1"/>
    </row>
    <row r="844" spans="9:9" ht="14.25" customHeight="1" x14ac:dyDescent="0.2">
      <c r="I844" s="1"/>
    </row>
    <row r="845" spans="9:9" ht="14.25" customHeight="1" x14ac:dyDescent="0.2">
      <c r="I845" s="1"/>
    </row>
    <row r="846" spans="9:9" ht="14.25" customHeight="1" x14ac:dyDescent="0.2">
      <c r="I846" s="1"/>
    </row>
    <row r="847" spans="9:9" ht="14.25" customHeight="1" x14ac:dyDescent="0.2">
      <c r="I847" s="1"/>
    </row>
    <row r="848" spans="9:9" ht="14.25" customHeight="1" x14ac:dyDescent="0.2">
      <c r="I848" s="1"/>
    </row>
    <row r="849" spans="9:9" ht="14.25" customHeight="1" x14ac:dyDescent="0.2">
      <c r="I849" s="1"/>
    </row>
    <row r="850" spans="9:9" ht="14.25" customHeight="1" x14ac:dyDescent="0.2">
      <c r="I850" s="1"/>
    </row>
    <row r="851" spans="9:9" ht="14.25" customHeight="1" x14ac:dyDescent="0.2">
      <c r="I851" s="1"/>
    </row>
    <row r="852" spans="9:9" ht="14.25" customHeight="1" x14ac:dyDescent="0.2">
      <c r="I852" s="1"/>
    </row>
    <row r="853" spans="9:9" ht="14.25" customHeight="1" x14ac:dyDescent="0.2">
      <c r="I853" s="1"/>
    </row>
    <row r="854" spans="9:9" ht="14.25" customHeight="1" x14ac:dyDescent="0.2">
      <c r="I854" s="1"/>
    </row>
    <row r="855" spans="9:9" ht="14.25" customHeight="1" x14ac:dyDescent="0.2">
      <c r="I855" s="1"/>
    </row>
    <row r="856" spans="9:9" ht="14.25" customHeight="1" x14ac:dyDescent="0.2">
      <c r="I856" s="1"/>
    </row>
    <row r="857" spans="9:9" ht="14.25" customHeight="1" x14ac:dyDescent="0.2">
      <c r="I857" s="1"/>
    </row>
    <row r="858" spans="9:9" ht="14.25" customHeight="1" x14ac:dyDescent="0.2">
      <c r="I858" s="1"/>
    </row>
    <row r="859" spans="9:9" ht="14.25" customHeight="1" x14ac:dyDescent="0.2">
      <c r="I859" s="1"/>
    </row>
    <row r="860" spans="9:9" ht="14.25" customHeight="1" x14ac:dyDescent="0.2">
      <c r="I860" s="1"/>
    </row>
    <row r="861" spans="9:9" ht="14.25" customHeight="1" x14ac:dyDescent="0.2">
      <c r="I861" s="1"/>
    </row>
    <row r="862" spans="9:9" ht="14.25" customHeight="1" x14ac:dyDescent="0.2">
      <c r="I862" s="1"/>
    </row>
    <row r="863" spans="9:9" ht="14.25" customHeight="1" x14ac:dyDescent="0.2">
      <c r="I863" s="1"/>
    </row>
    <row r="864" spans="9:9" ht="14.25" customHeight="1" x14ac:dyDescent="0.2">
      <c r="I864" s="1"/>
    </row>
    <row r="865" spans="9:9" ht="14.25" customHeight="1" x14ac:dyDescent="0.2">
      <c r="I865" s="1"/>
    </row>
    <row r="866" spans="9:9" ht="14.25" customHeight="1" x14ac:dyDescent="0.2">
      <c r="I866" s="1"/>
    </row>
    <row r="867" spans="9:9" ht="14.25" customHeight="1" x14ac:dyDescent="0.2">
      <c r="I867" s="1"/>
    </row>
    <row r="868" spans="9:9" ht="14.25" customHeight="1" x14ac:dyDescent="0.2">
      <c r="I868" s="1"/>
    </row>
    <row r="869" spans="9:9" ht="14.25" customHeight="1" x14ac:dyDescent="0.2">
      <c r="I869" s="1"/>
    </row>
    <row r="870" spans="9:9" ht="14.25" customHeight="1" x14ac:dyDescent="0.2">
      <c r="I870" s="1"/>
    </row>
    <row r="871" spans="9:9" ht="14.25" customHeight="1" x14ac:dyDescent="0.2">
      <c r="I871" s="1"/>
    </row>
    <row r="872" spans="9:9" ht="14.25" customHeight="1" x14ac:dyDescent="0.2">
      <c r="I872" s="1"/>
    </row>
    <row r="873" spans="9:9" ht="14.25" customHeight="1" x14ac:dyDescent="0.2">
      <c r="I873" s="1"/>
    </row>
    <row r="874" spans="9:9" ht="14.25" customHeight="1" x14ac:dyDescent="0.2">
      <c r="I874" s="1"/>
    </row>
    <row r="875" spans="9:9" ht="14.25" customHeight="1" x14ac:dyDescent="0.2">
      <c r="I875" s="1"/>
    </row>
    <row r="876" spans="9:9" ht="14.25" customHeight="1" x14ac:dyDescent="0.2">
      <c r="I876" s="1"/>
    </row>
    <row r="877" spans="9:9" ht="14.25" customHeight="1" x14ac:dyDescent="0.2">
      <c r="I877" s="1"/>
    </row>
    <row r="878" spans="9:9" ht="14.25" customHeight="1" x14ac:dyDescent="0.2">
      <c r="I878" s="1"/>
    </row>
    <row r="879" spans="9:9" ht="14.25" customHeight="1" x14ac:dyDescent="0.2">
      <c r="I879" s="1"/>
    </row>
    <row r="880" spans="9:9" ht="14.25" customHeight="1" x14ac:dyDescent="0.2">
      <c r="I880" s="1"/>
    </row>
    <row r="881" spans="9:9" ht="14.25" customHeight="1" x14ac:dyDescent="0.2">
      <c r="I881" s="1"/>
    </row>
    <row r="882" spans="9:9" ht="14.25" customHeight="1" x14ac:dyDescent="0.2">
      <c r="I882" s="1"/>
    </row>
    <row r="883" spans="9:9" ht="14.25" customHeight="1" x14ac:dyDescent="0.2">
      <c r="I883" s="1"/>
    </row>
    <row r="884" spans="9:9" ht="14.25" customHeight="1" x14ac:dyDescent="0.2">
      <c r="I884" s="1"/>
    </row>
    <row r="885" spans="9:9" ht="14.25" customHeight="1" x14ac:dyDescent="0.2">
      <c r="I885" s="1"/>
    </row>
    <row r="886" spans="9:9" ht="14.25" customHeight="1" x14ac:dyDescent="0.2">
      <c r="I886" s="1"/>
    </row>
    <row r="887" spans="9:9" ht="14.25" customHeight="1" x14ac:dyDescent="0.2">
      <c r="I887" s="1"/>
    </row>
    <row r="888" spans="9:9" ht="14.25" customHeight="1" x14ac:dyDescent="0.2">
      <c r="I888" s="1"/>
    </row>
    <row r="889" spans="9:9" ht="14.25" customHeight="1" x14ac:dyDescent="0.2">
      <c r="I889" s="1"/>
    </row>
    <row r="890" spans="9:9" ht="14.25" customHeight="1" x14ac:dyDescent="0.2">
      <c r="I890" s="1"/>
    </row>
    <row r="891" spans="9:9" ht="14.25" customHeight="1" x14ac:dyDescent="0.2">
      <c r="I891" s="1"/>
    </row>
    <row r="892" spans="9:9" ht="14.25" customHeight="1" x14ac:dyDescent="0.2">
      <c r="I892" s="1"/>
    </row>
    <row r="893" spans="9:9" ht="14.25" customHeight="1" x14ac:dyDescent="0.2">
      <c r="I893" s="1"/>
    </row>
    <row r="894" spans="9:9" ht="14.25" customHeight="1" x14ac:dyDescent="0.2">
      <c r="I894" s="1"/>
    </row>
    <row r="895" spans="9:9" ht="14.25" customHeight="1" x14ac:dyDescent="0.2">
      <c r="I895" s="1"/>
    </row>
    <row r="896" spans="9:9" ht="14.25" customHeight="1" x14ac:dyDescent="0.2">
      <c r="I896" s="1"/>
    </row>
    <row r="897" spans="9:9" ht="14.25" customHeight="1" x14ac:dyDescent="0.2">
      <c r="I897" s="1"/>
    </row>
    <row r="898" spans="9:9" ht="14.25" customHeight="1" x14ac:dyDescent="0.2">
      <c r="I898" s="1"/>
    </row>
    <row r="899" spans="9:9" ht="14.25" customHeight="1" x14ac:dyDescent="0.2">
      <c r="I899" s="1"/>
    </row>
    <row r="900" spans="9:9" ht="14.25" customHeight="1" x14ac:dyDescent="0.2">
      <c r="I900" s="1"/>
    </row>
    <row r="901" spans="9:9" ht="14.25" customHeight="1" x14ac:dyDescent="0.2">
      <c r="I901" s="1"/>
    </row>
    <row r="902" spans="9:9" ht="14.25" customHeight="1" x14ac:dyDescent="0.2">
      <c r="I902" s="1"/>
    </row>
    <row r="903" spans="9:9" ht="14.25" customHeight="1" x14ac:dyDescent="0.2">
      <c r="I903" s="1"/>
    </row>
    <row r="904" spans="9:9" ht="14.25" customHeight="1" x14ac:dyDescent="0.2">
      <c r="I904" s="1"/>
    </row>
    <row r="905" spans="9:9" ht="14.25" customHeight="1" x14ac:dyDescent="0.2">
      <c r="I905" s="1"/>
    </row>
    <row r="906" spans="9:9" ht="14.25" customHeight="1" x14ac:dyDescent="0.2">
      <c r="I906" s="1"/>
    </row>
    <row r="907" spans="9:9" ht="14.25" customHeight="1" x14ac:dyDescent="0.2">
      <c r="I907" s="1"/>
    </row>
    <row r="908" spans="9:9" ht="14.25" customHeight="1" x14ac:dyDescent="0.2">
      <c r="I908" s="1"/>
    </row>
    <row r="909" spans="9:9" ht="14.25" customHeight="1" x14ac:dyDescent="0.2">
      <c r="I909" s="1"/>
    </row>
    <row r="910" spans="9:9" ht="14.25" customHeight="1" x14ac:dyDescent="0.2">
      <c r="I910" s="1"/>
    </row>
    <row r="911" spans="9:9" ht="14.25" customHeight="1" x14ac:dyDescent="0.2">
      <c r="I911" s="1"/>
    </row>
    <row r="912" spans="9:9" ht="14.25" customHeight="1" x14ac:dyDescent="0.2">
      <c r="I912" s="1"/>
    </row>
    <row r="913" spans="9:9" ht="14.25" customHeight="1" x14ac:dyDescent="0.2">
      <c r="I913" s="1"/>
    </row>
    <row r="914" spans="9:9" ht="14.25" customHeight="1" x14ac:dyDescent="0.2">
      <c r="I914" s="1"/>
    </row>
    <row r="915" spans="9:9" ht="14.25" customHeight="1" x14ac:dyDescent="0.2">
      <c r="I915" s="1"/>
    </row>
    <row r="916" spans="9:9" ht="14.25" customHeight="1" x14ac:dyDescent="0.2">
      <c r="I916" s="1"/>
    </row>
    <row r="917" spans="9:9" ht="14.25" customHeight="1" x14ac:dyDescent="0.2">
      <c r="I917" s="1"/>
    </row>
    <row r="918" spans="9:9" ht="14.25" customHeight="1" x14ac:dyDescent="0.2">
      <c r="I918" s="1"/>
    </row>
    <row r="919" spans="9:9" ht="14.25" customHeight="1" x14ac:dyDescent="0.2">
      <c r="I919" s="1"/>
    </row>
    <row r="920" spans="9:9" ht="14.25" customHeight="1" x14ac:dyDescent="0.2">
      <c r="I920" s="1"/>
    </row>
    <row r="921" spans="9:9" ht="14.25" customHeight="1" x14ac:dyDescent="0.2">
      <c r="I921" s="1"/>
    </row>
    <row r="922" spans="9:9" ht="14.25" customHeight="1" x14ac:dyDescent="0.2">
      <c r="I922" s="1"/>
    </row>
    <row r="923" spans="9:9" ht="14.25" customHeight="1" x14ac:dyDescent="0.2">
      <c r="I923" s="1"/>
    </row>
    <row r="924" spans="9:9" ht="14.25" customHeight="1" x14ac:dyDescent="0.2">
      <c r="I924" s="1"/>
    </row>
    <row r="925" spans="9:9" ht="14.25" customHeight="1" x14ac:dyDescent="0.2">
      <c r="I925" s="1"/>
    </row>
    <row r="926" spans="9:9" ht="14.25" customHeight="1" x14ac:dyDescent="0.2">
      <c r="I926" s="1"/>
    </row>
    <row r="927" spans="9:9" ht="14.25" customHeight="1" x14ac:dyDescent="0.2">
      <c r="I927" s="1"/>
    </row>
    <row r="928" spans="9:9" ht="14.25" customHeight="1" x14ac:dyDescent="0.2">
      <c r="I928" s="1"/>
    </row>
    <row r="929" spans="9:9" ht="14.25" customHeight="1" x14ac:dyDescent="0.2">
      <c r="I929" s="1"/>
    </row>
    <row r="930" spans="9:9" ht="14.25" customHeight="1" x14ac:dyDescent="0.2">
      <c r="I930" s="1"/>
    </row>
    <row r="931" spans="9:9" ht="14.25" customHeight="1" x14ac:dyDescent="0.2">
      <c r="I931" s="1"/>
    </row>
    <row r="932" spans="9:9" ht="14.25" customHeight="1" x14ac:dyDescent="0.2">
      <c r="I932" s="1"/>
    </row>
    <row r="933" spans="9:9" ht="14.25" customHeight="1" x14ac:dyDescent="0.2">
      <c r="I933" s="1"/>
    </row>
    <row r="934" spans="9:9" ht="14.25" customHeight="1" x14ac:dyDescent="0.2">
      <c r="I934" s="1"/>
    </row>
    <row r="935" spans="9:9" ht="14.25" customHeight="1" x14ac:dyDescent="0.2">
      <c r="I935" s="1"/>
    </row>
    <row r="936" spans="9:9" ht="14.25" customHeight="1" x14ac:dyDescent="0.2">
      <c r="I936" s="1"/>
    </row>
    <row r="937" spans="9:9" ht="14.25" customHeight="1" x14ac:dyDescent="0.2">
      <c r="I937" s="1"/>
    </row>
    <row r="938" spans="9:9" ht="14.25" customHeight="1" x14ac:dyDescent="0.2">
      <c r="I938" s="1"/>
    </row>
    <row r="939" spans="9:9" ht="14.25" customHeight="1" x14ac:dyDescent="0.2">
      <c r="I939" s="1"/>
    </row>
    <row r="940" spans="9:9" ht="14.25" customHeight="1" x14ac:dyDescent="0.2">
      <c r="I940" s="1"/>
    </row>
    <row r="941" spans="9:9" ht="14.25" customHeight="1" x14ac:dyDescent="0.2">
      <c r="I941" s="1"/>
    </row>
    <row r="942" spans="9:9" ht="14.25" customHeight="1" x14ac:dyDescent="0.2">
      <c r="I942" s="1"/>
    </row>
    <row r="943" spans="9:9" ht="14.25" customHeight="1" x14ac:dyDescent="0.2">
      <c r="I943" s="1"/>
    </row>
    <row r="944" spans="9:9" ht="14.25" customHeight="1" x14ac:dyDescent="0.2">
      <c r="I944" s="1"/>
    </row>
    <row r="945" spans="9:9" ht="14.25" customHeight="1" x14ac:dyDescent="0.2">
      <c r="I945" s="1"/>
    </row>
    <row r="946" spans="9:9" ht="14.25" customHeight="1" x14ac:dyDescent="0.2">
      <c r="I946" s="1"/>
    </row>
    <row r="947" spans="9:9" ht="14.25" customHeight="1" x14ac:dyDescent="0.2">
      <c r="I947" s="1"/>
    </row>
    <row r="948" spans="9:9" ht="14.25" customHeight="1" x14ac:dyDescent="0.2">
      <c r="I948" s="1"/>
    </row>
    <row r="949" spans="9:9" ht="14.25" customHeight="1" x14ac:dyDescent="0.2">
      <c r="I949" s="1"/>
    </row>
    <row r="950" spans="9:9" ht="14.25" customHeight="1" x14ac:dyDescent="0.2">
      <c r="I950" s="1"/>
    </row>
    <row r="951" spans="9:9" ht="14.25" customHeight="1" x14ac:dyDescent="0.2">
      <c r="I951" s="1"/>
    </row>
    <row r="952" spans="9:9" ht="14.25" customHeight="1" x14ac:dyDescent="0.2">
      <c r="I952" s="1"/>
    </row>
    <row r="953" spans="9:9" ht="14.25" customHeight="1" x14ac:dyDescent="0.2">
      <c r="I953" s="1"/>
    </row>
    <row r="954" spans="9:9" ht="14.25" customHeight="1" x14ac:dyDescent="0.2">
      <c r="I954" s="1"/>
    </row>
    <row r="955" spans="9:9" ht="14.25" customHeight="1" x14ac:dyDescent="0.2">
      <c r="I955" s="1"/>
    </row>
    <row r="956" spans="9:9" ht="14.25" customHeight="1" x14ac:dyDescent="0.2">
      <c r="I956" s="1"/>
    </row>
    <row r="957" spans="9:9" ht="14.25" customHeight="1" x14ac:dyDescent="0.2">
      <c r="I957" s="1"/>
    </row>
    <row r="958" spans="9:9" ht="14.25" customHeight="1" x14ac:dyDescent="0.2">
      <c r="I958" s="1"/>
    </row>
    <row r="959" spans="9:9" ht="14.25" customHeight="1" x14ac:dyDescent="0.2">
      <c r="I959" s="1"/>
    </row>
    <row r="960" spans="9:9" ht="14.25" customHeight="1" x14ac:dyDescent="0.2">
      <c r="I960" s="1"/>
    </row>
    <row r="961" spans="9:9" ht="14.25" customHeight="1" x14ac:dyDescent="0.2">
      <c r="I961" s="1"/>
    </row>
    <row r="962" spans="9:9" ht="14.25" customHeight="1" x14ac:dyDescent="0.2">
      <c r="I962" s="1"/>
    </row>
    <row r="963" spans="9:9" ht="14.25" customHeight="1" x14ac:dyDescent="0.2">
      <c r="I963" s="1"/>
    </row>
    <row r="964" spans="9:9" ht="14.25" customHeight="1" x14ac:dyDescent="0.2">
      <c r="I964" s="1"/>
    </row>
    <row r="965" spans="9:9" ht="14.25" customHeight="1" x14ac:dyDescent="0.2">
      <c r="I965" s="1"/>
    </row>
    <row r="966" spans="9:9" ht="14.25" customHeight="1" x14ac:dyDescent="0.2">
      <c r="I966" s="1"/>
    </row>
    <row r="967" spans="9:9" ht="14.25" customHeight="1" x14ac:dyDescent="0.2">
      <c r="I967" s="1"/>
    </row>
    <row r="968" spans="9:9" ht="14.25" customHeight="1" x14ac:dyDescent="0.2">
      <c r="I968" s="1"/>
    </row>
    <row r="969" spans="9:9" ht="14.25" customHeight="1" x14ac:dyDescent="0.2">
      <c r="I969" s="1"/>
    </row>
    <row r="970" spans="9:9" ht="14.25" customHeight="1" x14ac:dyDescent="0.2">
      <c r="I970" s="1"/>
    </row>
    <row r="971" spans="9:9" ht="14.25" customHeight="1" x14ac:dyDescent="0.2">
      <c r="I971" s="1"/>
    </row>
    <row r="972" spans="9:9" ht="14.25" customHeight="1" x14ac:dyDescent="0.2">
      <c r="I972" s="1"/>
    </row>
    <row r="973" spans="9:9" ht="14.25" customHeight="1" x14ac:dyDescent="0.2">
      <c r="I973" s="1"/>
    </row>
    <row r="974" spans="9:9" ht="14.25" customHeight="1" x14ac:dyDescent="0.2">
      <c r="I974" s="1"/>
    </row>
    <row r="975" spans="9:9" ht="14.25" customHeight="1" x14ac:dyDescent="0.2">
      <c r="I975" s="1"/>
    </row>
    <row r="976" spans="9:9" ht="14.25" customHeight="1" x14ac:dyDescent="0.2">
      <c r="I976" s="1"/>
    </row>
    <row r="977" spans="9:9" ht="14.25" customHeight="1" x14ac:dyDescent="0.2">
      <c r="I977" s="1"/>
    </row>
    <row r="978" spans="9:9" ht="14.25" customHeight="1" x14ac:dyDescent="0.2">
      <c r="I978" s="1"/>
    </row>
    <row r="979" spans="9:9" ht="14.25" customHeight="1" x14ac:dyDescent="0.2">
      <c r="I979" s="1"/>
    </row>
    <row r="980" spans="9:9" ht="14.25" customHeight="1" x14ac:dyDescent="0.2">
      <c r="I980" s="1"/>
    </row>
    <row r="981" spans="9:9" ht="14.25" customHeight="1" x14ac:dyDescent="0.2">
      <c r="I981" s="1"/>
    </row>
    <row r="982" spans="9:9" ht="14.25" customHeight="1" x14ac:dyDescent="0.2">
      <c r="I982" s="1"/>
    </row>
    <row r="983" spans="9:9" ht="14.25" customHeight="1" x14ac:dyDescent="0.2">
      <c r="I983" s="1"/>
    </row>
    <row r="984" spans="9:9" ht="14.25" customHeight="1" x14ac:dyDescent="0.2">
      <c r="I984" s="1"/>
    </row>
    <row r="985" spans="9:9" ht="14.25" customHeight="1" x14ac:dyDescent="0.2">
      <c r="I985" s="1"/>
    </row>
    <row r="986" spans="9:9" ht="14.25" customHeight="1" x14ac:dyDescent="0.2">
      <c r="I986" s="1"/>
    </row>
    <row r="987" spans="9:9" ht="14.25" customHeight="1" x14ac:dyDescent="0.2">
      <c r="I987" s="1"/>
    </row>
    <row r="988" spans="9:9" ht="14.25" customHeight="1" x14ac:dyDescent="0.2">
      <c r="I988" s="1"/>
    </row>
    <row r="989" spans="9:9" ht="14.25" customHeight="1" x14ac:dyDescent="0.2">
      <c r="I989" s="1"/>
    </row>
    <row r="990" spans="9:9" ht="14.25" customHeight="1" x14ac:dyDescent="0.2">
      <c r="I990" s="1"/>
    </row>
    <row r="991" spans="9:9" ht="14.25" customHeight="1" x14ac:dyDescent="0.2">
      <c r="I991" s="1"/>
    </row>
    <row r="992" spans="9:9" ht="14.25" customHeight="1" x14ac:dyDescent="0.2">
      <c r="I992" s="1"/>
    </row>
    <row r="993" spans="9:9" ht="14.25" customHeight="1" x14ac:dyDescent="0.2">
      <c r="I993" s="1"/>
    </row>
    <row r="994" spans="9:9" ht="14.25" customHeight="1" x14ac:dyDescent="0.2">
      <c r="I994" s="1"/>
    </row>
    <row r="995" spans="9:9" ht="14.25" customHeight="1" x14ac:dyDescent="0.2">
      <c r="I995" s="1"/>
    </row>
    <row r="996" spans="9:9" ht="14.25" customHeight="1" x14ac:dyDescent="0.2">
      <c r="I996" s="1"/>
    </row>
    <row r="997" spans="9:9" ht="14.25" customHeight="1" x14ac:dyDescent="0.2">
      <c r="I997" s="1"/>
    </row>
    <row r="998" spans="9:9" ht="14.25" customHeight="1" x14ac:dyDescent="0.2">
      <c r="I998" s="1"/>
    </row>
    <row r="999" spans="9:9" ht="14.25" customHeight="1" x14ac:dyDescent="0.2">
      <c r="I999" s="1"/>
    </row>
    <row r="1000" spans="9:9" ht="14.25" customHeight="1" x14ac:dyDescent="0.2">
      <c r="I1000" s="1"/>
    </row>
    <row r="1001" spans="9:9" ht="14.25" customHeight="1" x14ac:dyDescent="0.2">
      <c r="I1001" s="1"/>
    </row>
    <row r="1002" spans="9:9" ht="14.25" customHeight="1" x14ac:dyDescent="0.2">
      <c r="I1002" s="1"/>
    </row>
    <row r="1003" spans="9:9" ht="14.25" customHeight="1" x14ac:dyDescent="0.2">
      <c r="I1003" s="1"/>
    </row>
    <row r="1004" spans="9:9" ht="14.25" customHeight="1" x14ac:dyDescent="0.2">
      <c r="I1004" s="1"/>
    </row>
    <row r="1005" spans="9:9" ht="14.25" customHeight="1" x14ac:dyDescent="0.2">
      <c r="I1005" s="1"/>
    </row>
    <row r="1006" spans="9:9" ht="14.25" customHeight="1" x14ac:dyDescent="0.2">
      <c r="I1006" s="1"/>
    </row>
    <row r="1007" spans="9:9" ht="14.25" customHeight="1" x14ac:dyDescent="0.2">
      <c r="I1007" s="1"/>
    </row>
    <row r="1008" spans="9:9" ht="14.25" customHeight="1" x14ac:dyDescent="0.2">
      <c r="I1008" s="1"/>
    </row>
    <row r="1009" spans="9:9" ht="14.25" customHeight="1" x14ac:dyDescent="0.2">
      <c r="I1009" s="1"/>
    </row>
    <row r="1010" spans="9:9" ht="14.25" customHeight="1" x14ac:dyDescent="0.2">
      <c r="I1010" s="1"/>
    </row>
    <row r="1011" spans="9:9" ht="14.25" customHeight="1" x14ac:dyDescent="0.2">
      <c r="I1011" s="1"/>
    </row>
    <row r="1012" spans="9:9" ht="14.25" customHeight="1" x14ac:dyDescent="0.2">
      <c r="I1012" s="1"/>
    </row>
    <row r="1013" spans="9:9" ht="14.25" customHeight="1" x14ac:dyDescent="0.2">
      <c r="I1013" s="1"/>
    </row>
    <row r="1014" spans="9:9" ht="14.25" customHeight="1" x14ac:dyDescent="0.2">
      <c r="I1014" s="1"/>
    </row>
    <row r="1015" spans="9:9" ht="14.25" customHeight="1" x14ac:dyDescent="0.2">
      <c r="I1015" s="1"/>
    </row>
    <row r="1016" spans="9:9" ht="14.25" customHeight="1" x14ac:dyDescent="0.2">
      <c r="I1016" s="1"/>
    </row>
    <row r="1017" spans="9:9" ht="14.25" customHeight="1" x14ac:dyDescent="0.2">
      <c r="I1017" s="1"/>
    </row>
    <row r="1018" spans="9:9" ht="14.25" customHeight="1" x14ac:dyDescent="0.2">
      <c r="I1018" s="1"/>
    </row>
    <row r="1019" spans="9:9" ht="14.25" customHeight="1" x14ac:dyDescent="0.2">
      <c r="I1019" s="1"/>
    </row>
    <row r="1020" spans="9:9" ht="14.25" customHeight="1" x14ac:dyDescent="0.2">
      <c r="I1020" s="1"/>
    </row>
    <row r="1021" spans="9:9" ht="14.25" customHeight="1" x14ac:dyDescent="0.2">
      <c r="I1021" s="1"/>
    </row>
    <row r="1022" spans="9:9" ht="14.25" customHeight="1" x14ac:dyDescent="0.2">
      <c r="I1022" s="1"/>
    </row>
    <row r="1023" spans="9:9" ht="14.25" customHeight="1" x14ac:dyDescent="0.2">
      <c r="I1023" s="1"/>
    </row>
    <row r="1024" spans="9:9" ht="14.25" customHeight="1" x14ac:dyDescent="0.2">
      <c r="I1024" s="1"/>
    </row>
    <row r="1025" spans="9:9" ht="14.25" customHeight="1" x14ac:dyDescent="0.2">
      <c r="I1025" s="1"/>
    </row>
  </sheetData>
  <mergeCells count="3">
    <mergeCell ref="A3:D3"/>
    <mergeCell ref="G3:H3"/>
    <mergeCell ref="G4:H4"/>
  </mergeCells>
  <printOptions horizontalCentered="1"/>
  <pageMargins left="0.51181102362204722" right="0.51181102362204722" top="0.78740157480314965" bottom="0.78740157480314965" header="0" footer="0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zoomScale="85" zoomScaleNormal="169" workbookViewId="0">
      <selection activeCell="I13" sqref="I13"/>
    </sheetView>
  </sheetViews>
  <sheetFormatPr baseColWidth="10" defaultColWidth="14.5" defaultRowHeight="15" customHeight="1" x14ac:dyDescent="0.2"/>
  <cols>
    <col min="1" max="1" width="6" customWidth="1"/>
    <col min="2" max="2" width="33" customWidth="1"/>
    <col min="3" max="3" width="15.6640625" customWidth="1"/>
    <col min="4" max="4" width="33" customWidth="1"/>
    <col min="5" max="5" width="15.6640625" customWidth="1"/>
    <col min="6" max="26" width="8.6640625" customWidth="1"/>
  </cols>
  <sheetData>
    <row r="1" spans="1:15" ht="14.25" customHeight="1" x14ac:dyDescent="0.2">
      <c r="A1" s="1"/>
      <c r="B1" s="1"/>
      <c r="C1" s="1"/>
      <c r="D1" s="1"/>
      <c r="E1" s="1"/>
      <c r="F1" s="1"/>
    </row>
    <row r="2" spans="1:15" ht="57" customHeight="1" x14ac:dyDescent="0.2">
      <c r="A2" s="1"/>
      <c r="B2" s="1"/>
      <c r="C2" s="44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7.5" customHeight="1" x14ac:dyDescent="0.2">
      <c r="A3" s="1"/>
      <c r="B3" s="1"/>
      <c r="C3" s="45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1.75" customHeight="1" x14ac:dyDescent="0.2">
      <c r="A4" s="1"/>
      <c r="B4" s="53" t="s">
        <v>27</v>
      </c>
      <c r="C4" s="54"/>
      <c r="D4" s="54"/>
      <c r="E4" s="55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1" customHeight="1" x14ac:dyDescent="0.2">
      <c r="A5" s="1"/>
      <c r="B5" s="74" t="s">
        <v>4</v>
      </c>
      <c r="C5" s="75"/>
      <c r="D5" s="76" t="s">
        <v>9</v>
      </c>
      <c r="E5" s="77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 x14ac:dyDescent="0.2">
      <c r="A6" s="30"/>
      <c r="B6" s="31" t="str">
        <f>Informações!C4</f>
        <v>Inscrições Antecipadas</v>
      </c>
      <c r="C6" s="32">
        <f>SUMIF('Livro Caixa'!$B$6:$B$296,Informações!B4,'Livro Caixa'!$E$6:$E$296)</f>
        <v>0</v>
      </c>
      <c r="D6" s="31" t="str">
        <f>Informações!C8</f>
        <v>Alimentação e Bebidas</v>
      </c>
      <c r="E6" s="33">
        <f>SUMIF('Livro Caixa'!$B$6:$B$296,Informações!B8,'Livro Caixa'!$F$6:$F$296)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 x14ac:dyDescent="0.2">
      <c r="A7" s="30"/>
      <c r="B7" s="31" t="str">
        <f>Informações!C5</f>
        <v>Inscrições no Dia</v>
      </c>
      <c r="C7" s="32">
        <f>SUMIF('Livro Caixa'!$B$6:$B$296,Informações!B5,'Livro Caixa'!$E$6:$E$296)</f>
        <v>0</v>
      </c>
      <c r="D7" s="31" t="str">
        <f>Informações!C9</f>
        <v>Credenciamento</v>
      </c>
      <c r="E7" s="33">
        <f>SUMIF('Livro Caixa'!$B$6:$B$296,Informações!B9,'Livro Caixa'!$F$6:$F$296)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 x14ac:dyDescent="0.2">
      <c r="A8" s="30"/>
      <c r="B8" s="31" t="str">
        <f>Informações!C6</f>
        <v>Patrocínios</v>
      </c>
      <c r="C8" s="32">
        <f>SUMIF('Livro Caixa'!$B$6:$B$296,Informações!B6,'Livro Caixa'!$E$6:$E$296)</f>
        <v>0</v>
      </c>
      <c r="D8" s="31" t="str">
        <f>Informações!C10</f>
        <v>Segurança</v>
      </c>
      <c r="E8" s="33">
        <f>SUMIF('Livro Caixa'!$B$6:$B$296,Informações!B10,'Livro Caixa'!$F$6:$F$296)</f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 x14ac:dyDescent="0.2">
      <c r="A9" s="30"/>
      <c r="B9" s="31" t="str">
        <f>Informações!C7</f>
        <v>Outras Receitas</v>
      </c>
      <c r="C9" s="32">
        <f>SUMIF('Livro Caixa'!$B$6:$B$296,Informações!B7,'Livro Caixa'!$E$6:$E$296)</f>
        <v>0</v>
      </c>
      <c r="D9" s="31" t="str">
        <f>Informações!C11</f>
        <v>Limpeza</v>
      </c>
      <c r="E9" s="33">
        <f>SUMIF('Livro Caixa'!$B$6:$B$296,Informações!B11,'Livro Caixa'!$F$6:$F$296)</f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 x14ac:dyDescent="0.2">
      <c r="A10" s="30"/>
      <c r="B10" s="31"/>
      <c r="C10" s="32"/>
      <c r="D10" s="31" t="str">
        <f>Informações!C12</f>
        <v>Sonorização</v>
      </c>
      <c r="E10" s="33">
        <f>SUMIF('Livro Caixa'!$B$6:$B$296,Informações!B12,'Livro Caixa'!$F$6:$F$296)</f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">
      <c r="A11" s="30"/>
      <c r="B11" s="31"/>
      <c r="C11" s="32"/>
      <c r="D11" s="31" t="str">
        <f>Informações!C13</f>
        <v>Festas</v>
      </c>
      <c r="E11" s="33">
        <f>SUMIF('Livro Caixa'!$B$6:$B$296,Informações!B13,'Livro Caixa'!$F$6:$F$296)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30"/>
      <c r="B12" s="31"/>
      <c r="C12" s="32"/>
      <c r="D12" s="31" t="str">
        <f>Informações!C14</f>
        <v>Premiações</v>
      </c>
      <c r="E12" s="33">
        <f>SUMIF('Livro Caixa'!$B$6:$B$296,Informações!B14,'Livro Caixa'!$F$6:$F$296)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">
      <c r="A13" s="30"/>
      <c r="B13" s="31"/>
      <c r="C13" s="34"/>
      <c r="D13" s="31" t="str">
        <f>Informações!C15</f>
        <v>Outras Despesas</v>
      </c>
      <c r="E13" s="33">
        <f>SUMIF('Livro Caixa'!$B$6:$B$296,Informações!B15,'Livro Caixa'!$F$6:$F$296)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1" customHeight="1" x14ac:dyDescent="0.2">
      <c r="A14" s="1"/>
      <c r="B14" s="78" t="s">
        <v>28</v>
      </c>
      <c r="C14" s="79">
        <f>SUM(C6:C9)</f>
        <v>0</v>
      </c>
      <c r="D14" s="80" t="s">
        <v>28</v>
      </c>
      <c r="E14" s="81">
        <f>SUM(E6:E13)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">
      <c r="A15" s="1"/>
      <c r="B15" s="3"/>
      <c r="C15" s="35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1.75" customHeight="1" x14ac:dyDescent="0.2">
      <c r="A16" s="1"/>
      <c r="B16" s="82" t="s">
        <v>29</v>
      </c>
      <c r="C16" s="83">
        <f>C14</f>
        <v>0</v>
      </c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1.75" customHeight="1" x14ac:dyDescent="0.2">
      <c r="A17" s="1"/>
      <c r="B17" s="84" t="s">
        <v>30</v>
      </c>
      <c r="C17" s="85">
        <f>E14</f>
        <v>0</v>
      </c>
      <c r="D17" s="3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1.75" customHeight="1" x14ac:dyDescent="0.2">
      <c r="A18" s="1"/>
      <c r="B18" s="86" t="s">
        <v>31</v>
      </c>
      <c r="C18" s="87">
        <f>SUM(C16-C17)</f>
        <v>0</v>
      </c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1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1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1.75" customHeight="1" x14ac:dyDescent="0.2">
      <c r="A21" s="1"/>
      <c r="B21" s="46" t="s">
        <v>41</v>
      </c>
      <c r="C21" s="47"/>
      <c r="D21" s="47"/>
      <c r="E21" s="47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1.75" customHeight="1" x14ac:dyDescent="0.2">
      <c r="A22" s="1"/>
      <c r="B22" s="47"/>
      <c r="C22" s="47"/>
      <c r="D22" s="47"/>
      <c r="E22" s="47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1.75" customHeight="1" x14ac:dyDescent="0.2">
      <c r="A23" s="1"/>
      <c r="B23" s="47"/>
      <c r="C23" s="47"/>
      <c r="D23" s="47"/>
      <c r="E23" s="47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4.25" customHeight="1" x14ac:dyDescent="0.2">
      <c r="A25" s="1"/>
      <c r="B25" s="1"/>
      <c r="C25" s="1"/>
      <c r="D25" s="48"/>
      <c r="E25" s="4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4.25" customHeight="1" x14ac:dyDescent="0.2">
      <c r="A26" s="1"/>
      <c r="B26" s="1"/>
      <c r="C26" s="1"/>
      <c r="D26" s="49" t="s">
        <v>40</v>
      </c>
      <c r="E26" s="50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1.75" customHeight="1" x14ac:dyDescent="0.2">
      <c r="A27" s="1"/>
      <c r="B27" s="1"/>
      <c r="C27" s="3"/>
      <c r="D27" s="3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52.5" customHeight="1" x14ac:dyDescent="0.2">
      <c r="A28" s="1"/>
      <c r="B28" s="51"/>
      <c r="C28" s="41"/>
      <c r="D28" s="51"/>
      <c r="E28" s="4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8" customHeight="1" x14ac:dyDescent="0.2">
      <c r="A29" s="1"/>
      <c r="B29" s="51" t="s">
        <v>34</v>
      </c>
      <c r="C29" s="41"/>
      <c r="D29" s="51" t="s">
        <v>36</v>
      </c>
      <c r="E29" s="4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8" customHeight="1" x14ac:dyDescent="0.2">
      <c r="A30" s="1"/>
      <c r="B30" s="52" t="s">
        <v>32</v>
      </c>
      <c r="C30" s="41"/>
      <c r="D30" s="52" t="s">
        <v>33</v>
      </c>
      <c r="E30" s="4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40.5" customHeight="1" x14ac:dyDescent="0.2">
      <c r="A31" s="1"/>
      <c r="B31" s="51"/>
      <c r="C31" s="41"/>
      <c r="D31" s="51"/>
      <c r="E31" s="4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8" customHeight="1" x14ac:dyDescent="0.2">
      <c r="A32" s="1"/>
      <c r="B32" s="51" t="s">
        <v>34</v>
      </c>
      <c r="C32" s="41"/>
      <c r="D32" s="51" t="s">
        <v>37</v>
      </c>
      <c r="E32" s="4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8" customHeight="1" x14ac:dyDescent="0.2">
      <c r="A33" s="1"/>
      <c r="B33" s="52" t="s">
        <v>35</v>
      </c>
      <c r="C33" s="41"/>
      <c r="D33" s="52" t="s">
        <v>38</v>
      </c>
      <c r="E33" s="4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4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4.25" customHeight="1" x14ac:dyDescent="0.2">
      <c r="A35" s="1"/>
      <c r="B35" s="51"/>
      <c r="C35" s="40"/>
      <c r="D35" s="40"/>
      <c r="E35" s="4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25" customHeight="1" x14ac:dyDescent="0.2">
      <c r="A36" s="1"/>
      <c r="B36" s="51" t="s">
        <v>37</v>
      </c>
      <c r="C36" s="40"/>
      <c r="D36" s="40"/>
      <c r="E36" s="4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25" customHeight="1" x14ac:dyDescent="0.2">
      <c r="A37" s="1"/>
      <c r="B37" s="52" t="s">
        <v>39</v>
      </c>
      <c r="C37" s="40"/>
      <c r="D37" s="40"/>
      <c r="E37" s="4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4.25" customHeight="1" x14ac:dyDescent="0.2"/>
    <row r="239" spans="1:12" ht="14.25" customHeight="1" x14ac:dyDescent="0.2"/>
    <row r="240" spans="1:12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2">
    <mergeCell ref="B35:E35"/>
    <mergeCell ref="B36:E36"/>
    <mergeCell ref="B37:E37"/>
    <mergeCell ref="B28:C28"/>
    <mergeCell ref="D28:E28"/>
    <mergeCell ref="B29:C29"/>
    <mergeCell ref="D29:E29"/>
    <mergeCell ref="B30:C30"/>
    <mergeCell ref="D30:E30"/>
    <mergeCell ref="D31:E31"/>
    <mergeCell ref="D25:E25"/>
    <mergeCell ref="D26:E26"/>
    <mergeCell ref="B31:C31"/>
    <mergeCell ref="B32:C32"/>
    <mergeCell ref="B33:C33"/>
    <mergeCell ref="D32:E32"/>
    <mergeCell ref="D33:E33"/>
    <mergeCell ref="C2:C3"/>
    <mergeCell ref="B4:E4"/>
    <mergeCell ref="B5:C5"/>
    <mergeCell ref="D5:E5"/>
    <mergeCell ref="B21:E23"/>
  </mergeCells>
  <printOptions horizontalCentered="1" verticalCentered="1"/>
  <pageMargins left="0.25" right="0.25" top="0.75" bottom="0.75" header="0.3" footer="0.3"/>
  <pageSetup paperSize="9" scale="88" fitToHeight="0" orientation="portrait" r:id="rId1"/>
  <colBreaks count="1" manualBreakCount="1">
    <brk id="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Informações</vt:lpstr>
      <vt:lpstr>Livro Caixa</vt:lpstr>
      <vt:lpstr>Balancete</vt:lpstr>
      <vt:lpstr>Balancete!Area_de_impressao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Tiago Zamberlan</cp:lastModifiedBy>
  <cp:lastPrinted>2025-07-30T11:52:37Z</cp:lastPrinted>
  <dcterms:created xsi:type="dcterms:W3CDTF">2020-03-10T22:27:31Z</dcterms:created>
  <dcterms:modified xsi:type="dcterms:W3CDTF">2025-09-23T00:18:35Z</dcterms:modified>
</cp:coreProperties>
</file>